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Registro editable" sheetId="2" state="visible" r:id="rId2"/>
    <sheet xmlns:r="http://schemas.openxmlformats.org/officeDocument/2006/relationships" name="Ejemplos ficticios" sheetId="3" state="visible" r:id="rId3"/>
    <sheet xmlns:r="http://schemas.openxmlformats.org/officeDocument/2006/relationships" name="Prioridades" sheetId="4" state="visible" r:id="rId4"/>
  </sheets>
  <definedNames>
    <definedName name="_xlnm._FilterDatabase" localSheetId="0" hidden="1">'Uso y límites'!$A$1:$B$11</definedName>
    <definedName name="_xlnm.Print_Titles" localSheetId="0">'Uso y límites'!$1:$1</definedName>
    <definedName name="_xlnm._FilterDatabase" localSheetId="1" hidden="1">'Registro editable'!$A$1:$N$31</definedName>
    <definedName name="_xlnm.Print_Titles" localSheetId="1">'Registro editable'!$1:$1</definedName>
    <definedName name="_xlnm._FilterDatabase" localSheetId="2" hidden="1">'Ejemplos ficticios'!$A$1:$N$31</definedName>
    <definedName name="_xlnm.Print_Titles" localSheetId="2">'Ejemplos ficticios'!$1:$1</definedName>
    <definedName name="_xlnm._FilterDatabase" localSheetId="3" hidden="1">'Prioridades'!$A$1:$E$4</definedName>
    <definedName name="_xlnm.Print_Titles" localSheetId="3">'Prioridades'!$1:$1</definedName>
  </definedNames>
  <calcPr calcId="124519" calcMode="auto" fullCalcOnLoad="1"/>
</workbook>
</file>

<file path=xl/styles.xml><?xml version="1.0" encoding="utf-8"?>
<styleSheet xmlns="http://schemas.openxmlformats.org/spreadsheetml/2006/main">
  <numFmts count="2">
    <numFmt numFmtId="164" formatCode="yyyy-mm-dd hh:mm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9314C"/>
      <sz val="11"/>
    </font>
  </fonts>
  <fills count="6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F1F5FA"/>
      </patternFill>
    </fill>
    <fill>
      <patternFill patternType="solid">
        <fgColor rgb="00FFFFFF"/>
      </patternFill>
    </fill>
    <fill>
      <patternFill patternType="solid">
        <fgColor rgb="00E2F1F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  <xf numFmtId="164" fontId="2" fillId="3" borderId="0" applyAlignment="1" pivotButton="0" quotePrefix="0" xfId="0">
      <alignment vertical="top" wrapText="1"/>
    </xf>
    <xf numFmtId="2" fontId="2" fillId="5" borderId="0" applyAlignment="1" pivotButton="0" quotePrefix="0" xfId="0">
      <alignment vertical="top" wrapText="1"/>
    </xf>
    <xf numFmtId="0" fontId="2" fillId="5" borderId="0" applyAlignment="1" pivotButton="0" quotePrefix="0" xfId="0">
      <alignment vertical="top" wrapText="1"/>
    </xf>
    <xf numFmtId="164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1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5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90" customHeight="1">
      <c r="A2" s="2" t="inlineStr">
        <is>
          <t>Origen</t>
        </is>
      </c>
      <c r="B2" s="2" t="inlineStr">
        <is>
          <t>KMSOFT · Recurso original · 06/11/2026.</t>
        </is>
      </c>
    </row>
    <row r="3" ht="90" customHeight="1">
      <c r="A3" s="3" t="inlineStr">
        <is>
          <t>Ejemplos</t>
        </is>
      </c>
      <c r="B3" s="3" t="inlineStr">
        <is>
          <t>Datos y referencias ficticios. No son resultados de clientes.</t>
        </is>
      </c>
    </row>
    <row r="4" ht="90" customHeight="1">
      <c r="A4" s="2" t="inlineStr">
        <is>
          <t>Alcance</t>
        </is>
      </c>
      <c r="B4" s="2" t="inlineStr">
        <is>
          <t>Hoja independiente: no modifica cuentas, productos, inventario o caja.</t>
        </is>
      </c>
    </row>
    <row r="5" ht="90" customHeight="1">
      <c r="A5" s="3" t="inlineStr">
        <is>
          <t>Artículo</t>
        </is>
      </c>
      <c r="B5" s="3" t="inlineStr">
        <is>
          <t>https://kmsoftcr.com/blog/tiempos-respuesta-whatsapp-sla/</t>
        </is>
      </c>
    </row>
    <row r="6" ht="90" customHeight="1">
      <c r="A6" s="2" t="inlineStr">
        <is>
          <t>Eventos</t>
        </is>
      </c>
      <c r="B6" s="2" t="inlineStr">
        <is>
          <t>Respuesta útil definida por el negocio; no confundir con acuse automático. Resolución requiere evidencia.</t>
        </is>
      </c>
    </row>
    <row r="7" ht="90" customHeight="1">
      <c r="A7" s="3" t="inlineStr">
        <is>
          <t>Calendario</t>
        </is>
      </c>
      <c r="B7" s="3" t="inlineStr">
        <is>
          <t>Cálculos en minutos corridos, con fechas locales America/Costa_Rica. NO descuenta horario, feriados o fines de semana.</t>
        </is>
      </c>
    </row>
    <row r="8" ht="90" customHeight="1">
      <c r="A8" s="2" t="inlineStr">
        <is>
          <t>Horario manual</t>
        </is>
      </c>
      <c r="B8" s="2" t="inlineStr">
        <is>
          <t>Columnas separadas para minutos dentro del horario; registrar calendario e intervalos sumados.</t>
        </is>
      </c>
    </row>
    <row r="9" ht="90" customHeight="1">
      <c r="A9" s="3" t="inlineStr">
        <is>
          <t>Abiertos</t>
        </is>
      </c>
      <c r="B9" s="3" t="inlineStr">
        <is>
          <t>Respuesta o cierre ausente queda vacío, no en cero. No usar abiertos como resueltos en promedios.</t>
        </is>
      </c>
    </row>
    <row r="10" ht="90" customHeight="1">
      <c r="A10" s="2" t="inlineStr">
        <is>
          <t>Metas</t>
        </is>
      </c>
      <c r="B10" s="2" t="inlineStr">
        <is>
          <t>Metas y prioridades propias del negocio, con base de medición escrita. No son benchmarks.</t>
        </is>
      </c>
    </row>
    <row r="11" ht="90" customHeight="1">
      <c r="A11" s="3" t="inlineStr">
        <is>
          <t>Alcance</t>
        </is>
      </c>
      <c r="B11" s="3" t="inlineStr">
        <is>
          <t>30 filas por pestaña. La hoja no reconstruye reaperturas automáticamente.</t>
        </is>
      </c>
    </row>
  </sheetData>
  <autoFilter ref="A1:B11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31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  <col width="38" customWidth="1" min="4" max="4"/>
    <col width="38" customWidth="1" min="5" max="5"/>
    <col width="38" customWidth="1" min="6" max="6"/>
    <col width="38" customWidth="1" min="7" max="7"/>
    <col width="38" customWidth="1" min="8" max="8"/>
    <col width="38" customWidth="1" min="9" max="9"/>
    <col width="38" customWidth="1" min="10" max="10"/>
    <col width="38" customWidth="1" min="11" max="11"/>
    <col width="38" customWidth="1" min="12" max="12"/>
    <col width="38" customWidth="1" min="13" max="13"/>
    <col width="38" customWidth="1" min="14" max="14"/>
  </cols>
  <sheetData>
    <row r="1" ht="40" customHeight="1">
      <c r="A1" s="1" t="inlineStr">
        <is>
          <t>Caso</t>
        </is>
      </c>
      <c r="B1" s="1" t="inlineStr">
        <is>
          <t>Prioridad interna</t>
        </is>
      </c>
      <c r="C1" s="1" t="inlineStr">
        <is>
          <t>Recepción local CR</t>
        </is>
      </c>
      <c r="D1" s="1" t="inlineStr">
        <is>
          <t>Primera respuesta útil local CR</t>
        </is>
      </c>
      <c r="E1" s="1" t="inlineStr">
        <is>
          <t>Resolución elegida local CR</t>
        </is>
      </c>
      <c r="F1" s="1" t="inlineStr">
        <is>
          <t>Respuesta corrida (min)</t>
        </is>
      </c>
      <c r="G1" s="1" t="inlineStr">
        <is>
          <t>Resolución corrida (min)</t>
        </is>
      </c>
      <c r="H1" s="1" t="inlineStr">
        <is>
          <t>Meta respuesta y base (manual)</t>
        </is>
      </c>
      <c r="I1" s="1" t="inlineStr">
        <is>
          <t>Meta resolución y base (manual)</t>
        </is>
      </c>
      <c r="J1" s="1" t="inlineStr">
        <is>
          <t>Estado de revisión</t>
        </is>
      </c>
      <c r="K1" s="1" t="inlineStr">
        <is>
          <t>Responsable</t>
        </is>
      </c>
      <c r="L1" s="1" t="inlineStr">
        <is>
          <t>Próxima acción / evidencia</t>
        </is>
      </c>
      <c r="M1" s="1" t="inlineStr">
        <is>
          <t>Respuesta dentro horario (manual)</t>
        </is>
      </c>
      <c r="N1" s="1" t="inlineStr">
        <is>
          <t>Resolución dentro horario (manual)</t>
        </is>
      </c>
    </row>
    <row r="2" ht="90" customHeight="1">
      <c r="A2" s="2" t="inlineStr"/>
      <c r="B2" s="2" t="inlineStr"/>
      <c r="C2" s="4" t="inlineStr"/>
      <c r="D2" s="4" t="inlineStr"/>
      <c r="E2" s="4" t="inlineStr"/>
      <c r="F2" s="5">
        <f>IF(AND(OR(J2="Abierto",J2="Resuelto: revisar evidencia"),ISNUMBER(D2)),ROUND((D2-C2)*1440,2),"")</f>
        <v/>
      </c>
      <c r="G2" s="5">
        <f>IF(J2="Resuelto: revisar evidencia",ROUND((E2-C2)*1440,2),"")</f>
        <v/>
      </c>
      <c r="H2" s="2" t="n"/>
      <c r="I2" s="2" t="n"/>
      <c r="J2" s="6">
        <f>IF(AND(A2="",B2="",C2="",D2="",E2=""),"",IF(A2="","Falta referencia",IF(NOT(ISNUMBER(C2)),"Revisar recepción",IF(OR(AND(D2&lt;&gt;"",NOT(ISNUMBER(D2))),AND(E2&lt;&gt;"",NOT(ISNUMBER(E2)))),"Revisar fechas",IF(AND(ISNUMBER(D2),D2&lt;C2),"Revisar secuencia",IF(AND(ISNUMBER(E2),E2&lt;C2),"Revisar secuencia",IF(AND(ISNUMBER(E2),ISNUMBER(D2),E2&lt;D2),"Revisar secuencia",IF(AND(E2&lt;&gt;"",D2=""),"Revisar respuesta",IF(E2="","Abierto","Resuelto: revisar evidencia")))))))))</f>
        <v/>
      </c>
      <c r="K2" s="2" t="n"/>
      <c r="L2" s="2" t="n"/>
      <c r="M2" s="2" t="n"/>
      <c r="N2" s="2" t="n"/>
    </row>
    <row r="3" ht="90" customHeight="1">
      <c r="A3" s="3" t="inlineStr"/>
      <c r="B3" s="3" t="inlineStr"/>
      <c r="C3" s="7" t="inlineStr"/>
      <c r="D3" s="7" t="inlineStr"/>
      <c r="E3" s="7" t="inlineStr"/>
      <c r="F3" s="5">
        <f>IF(AND(OR(J3="Abierto",J3="Resuelto: revisar evidencia"),ISNUMBER(D3)),ROUND((D3-C3)*1440,2),"")</f>
        <v/>
      </c>
      <c r="G3" s="5">
        <f>IF(J3="Resuelto: revisar evidencia",ROUND((E3-C3)*1440,2),"")</f>
        <v/>
      </c>
      <c r="H3" s="3" t="n"/>
      <c r="I3" s="3" t="n"/>
      <c r="J3" s="6">
        <f>IF(AND(A3="",B3="",C3="",D3="",E3=""),"",IF(A3="","Falta referencia",IF(NOT(ISNUMBER(C3)),"Revisar recepción",IF(OR(AND(D3&lt;&gt;"",NOT(ISNUMBER(D3))),AND(E3&lt;&gt;"",NOT(ISNUMBER(E3)))),"Revisar fechas",IF(AND(ISNUMBER(D3),D3&lt;C3),"Revisar secuencia",IF(AND(ISNUMBER(E3),E3&lt;C3),"Revisar secuencia",IF(AND(ISNUMBER(E3),ISNUMBER(D3),E3&lt;D3),"Revisar secuencia",IF(AND(E3&lt;&gt;"",D3=""),"Revisar respuesta",IF(E3="","Abierto","Resuelto: revisar evidencia")))))))))</f>
        <v/>
      </c>
      <c r="K3" s="3" t="n"/>
      <c r="L3" s="3" t="n"/>
      <c r="M3" s="3" t="n"/>
      <c r="N3" s="3" t="n"/>
    </row>
    <row r="4" ht="90" customHeight="1">
      <c r="A4" s="2" t="inlineStr"/>
      <c r="B4" s="2" t="inlineStr"/>
      <c r="C4" s="4" t="inlineStr"/>
      <c r="D4" s="4" t="inlineStr"/>
      <c r="E4" s="4" t="inlineStr"/>
      <c r="F4" s="5">
        <f>IF(AND(OR(J4="Abierto",J4="Resuelto: revisar evidencia"),ISNUMBER(D4)),ROUND((D4-C4)*1440,2),"")</f>
        <v/>
      </c>
      <c r="G4" s="5">
        <f>IF(J4="Resuelto: revisar evidencia",ROUND((E4-C4)*1440,2),"")</f>
        <v/>
      </c>
      <c r="H4" s="2" t="n"/>
      <c r="I4" s="2" t="n"/>
      <c r="J4" s="6">
        <f>IF(AND(A4="",B4="",C4="",D4="",E4=""),"",IF(A4="","Falta referencia",IF(NOT(ISNUMBER(C4)),"Revisar recepción",IF(OR(AND(D4&lt;&gt;"",NOT(ISNUMBER(D4))),AND(E4&lt;&gt;"",NOT(ISNUMBER(E4)))),"Revisar fechas",IF(AND(ISNUMBER(D4),D4&lt;C4),"Revisar secuencia",IF(AND(ISNUMBER(E4),E4&lt;C4),"Revisar secuencia",IF(AND(ISNUMBER(E4),ISNUMBER(D4),E4&lt;D4),"Revisar secuencia",IF(AND(E4&lt;&gt;"",D4=""),"Revisar respuesta",IF(E4="","Abierto","Resuelto: revisar evidencia")))))))))</f>
        <v/>
      </c>
      <c r="K4" s="2" t="n"/>
      <c r="L4" s="2" t="n"/>
      <c r="M4" s="2" t="n"/>
      <c r="N4" s="2" t="n"/>
    </row>
    <row r="5" ht="90" customHeight="1">
      <c r="A5" s="3" t="inlineStr"/>
      <c r="B5" s="3" t="inlineStr"/>
      <c r="C5" s="7" t="inlineStr"/>
      <c r="D5" s="7" t="inlineStr"/>
      <c r="E5" s="7" t="inlineStr"/>
      <c r="F5" s="5">
        <f>IF(AND(OR(J5="Abierto",J5="Resuelto: revisar evidencia"),ISNUMBER(D5)),ROUND((D5-C5)*1440,2),"")</f>
        <v/>
      </c>
      <c r="G5" s="5">
        <f>IF(J5="Resuelto: revisar evidencia",ROUND((E5-C5)*1440,2),"")</f>
        <v/>
      </c>
      <c r="H5" s="3" t="n"/>
      <c r="I5" s="3" t="n"/>
      <c r="J5" s="6">
        <f>IF(AND(A5="",B5="",C5="",D5="",E5=""),"",IF(A5="","Falta referencia",IF(NOT(ISNUMBER(C5)),"Revisar recepción",IF(OR(AND(D5&lt;&gt;"",NOT(ISNUMBER(D5))),AND(E5&lt;&gt;"",NOT(ISNUMBER(E5)))),"Revisar fechas",IF(AND(ISNUMBER(D5),D5&lt;C5),"Revisar secuencia",IF(AND(ISNUMBER(E5),E5&lt;C5),"Revisar secuencia",IF(AND(ISNUMBER(E5),ISNUMBER(D5),E5&lt;D5),"Revisar secuencia",IF(AND(E5&lt;&gt;"",D5=""),"Revisar respuesta",IF(E5="","Abierto","Resuelto: revisar evidencia")))))))))</f>
        <v/>
      </c>
      <c r="K5" s="3" t="n"/>
      <c r="L5" s="3" t="n"/>
      <c r="M5" s="3" t="n"/>
      <c r="N5" s="3" t="n"/>
    </row>
    <row r="6" ht="90" customHeight="1">
      <c r="A6" s="2" t="inlineStr"/>
      <c r="B6" s="2" t="inlineStr"/>
      <c r="C6" s="4" t="inlineStr"/>
      <c r="D6" s="4" t="inlineStr"/>
      <c r="E6" s="4" t="inlineStr"/>
      <c r="F6" s="5">
        <f>IF(AND(OR(J6="Abierto",J6="Resuelto: revisar evidencia"),ISNUMBER(D6)),ROUND((D6-C6)*1440,2),"")</f>
        <v/>
      </c>
      <c r="G6" s="5">
        <f>IF(J6="Resuelto: revisar evidencia",ROUND((E6-C6)*1440,2),"")</f>
        <v/>
      </c>
      <c r="H6" s="2" t="n"/>
      <c r="I6" s="2" t="n"/>
      <c r="J6" s="6">
        <f>IF(AND(A6="",B6="",C6="",D6="",E6=""),"",IF(A6="","Falta referencia",IF(NOT(ISNUMBER(C6)),"Revisar recepción",IF(OR(AND(D6&lt;&gt;"",NOT(ISNUMBER(D6))),AND(E6&lt;&gt;"",NOT(ISNUMBER(E6)))),"Revisar fechas",IF(AND(ISNUMBER(D6),D6&lt;C6),"Revisar secuencia",IF(AND(ISNUMBER(E6),E6&lt;C6),"Revisar secuencia",IF(AND(ISNUMBER(E6),ISNUMBER(D6),E6&lt;D6),"Revisar secuencia",IF(AND(E6&lt;&gt;"",D6=""),"Revisar respuesta",IF(E6="","Abierto","Resuelto: revisar evidencia")))))))))</f>
        <v/>
      </c>
      <c r="K6" s="2" t="n"/>
      <c r="L6" s="2" t="n"/>
      <c r="M6" s="2" t="n"/>
      <c r="N6" s="2" t="n"/>
    </row>
    <row r="7" ht="90" customHeight="1">
      <c r="A7" s="3" t="inlineStr"/>
      <c r="B7" s="3" t="inlineStr"/>
      <c r="C7" s="7" t="inlineStr"/>
      <c r="D7" s="7" t="inlineStr"/>
      <c r="E7" s="7" t="inlineStr"/>
      <c r="F7" s="5">
        <f>IF(AND(OR(J7="Abierto",J7="Resuelto: revisar evidencia"),ISNUMBER(D7)),ROUND((D7-C7)*1440,2),"")</f>
        <v/>
      </c>
      <c r="G7" s="5">
        <f>IF(J7="Resuelto: revisar evidencia",ROUND((E7-C7)*1440,2),"")</f>
        <v/>
      </c>
      <c r="H7" s="3" t="n"/>
      <c r="I7" s="3" t="n"/>
      <c r="J7" s="6">
        <f>IF(AND(A7="",B7="",C7="",D7="",E7=""),"",IF(A7="","Falta referencia",IF(NOT(ISNUMBER(C7)),"Revisar recepción",IF(OR(AND(D7&lt;&gt;"",NOT(ISNUMBER(D7))),AND(E7&lt;&gt;"",NOT(ISNUMBER(E7)))),"Revisar fechas",IF(AND(ISNUMBER(D7),D7&lt;C7),"Revisar secuencia",IF(AND(ISNUMBER(E7),E7&lt;C7),"Revisar secuencia",IF(AND(ISNUMBER(E7),ISNUMBER(D7),E7&lt;D7),"Revisar secuencia",IF(AND(E7&lt;&gt;"",D7=""),"Revisar respuesta",IF(E7="","Abierto","Resuelto: revisar evidencia")))))))))</f>
        <v/>
      </c>
      <c r="K7" s="3" t="n"/>
      <c r="L7" s="3" t="n"/>
      <c r="M7" s="3" t="n"/>
      <c r="N7" s="3" t="n"/>
    </row>
    <row r="8" ht="90" customHeight="1">
      <c r="A8" s="2" t="inlineStr"/>
      <c r="B8" s="2" t="inlineStr"/>
      <c r="C8" s="4" t="inlineStr"/>
      <c r="D8" s="4" t="inlineStr"/>
      <c r="E8" s="4" t="inlineStr"/>
      <c r="F8" s="5">
        <f>IF(AND(OR(J8="Abierto",J8="Resuelto: revisar evidencia"),ISNUMBER(D8)),ROUND((D8-C8)*1440,2),"")</f>
        <v/>
      </c>
      <c r="G8" s="5">
        <f>IF(J8="Resuelto: revisar evidencia",ROUND((E8-C8)*1440,2),"")</f>
        <v/>
      </c>
      <c r="H8" s="2" t="n"/>
      <c r="I8" s="2" t="n"/>
      <c r="J8" s="6">
        <f>IF(AND(A8="",B8="",C8="",D8="",E8=""),"",IF(A8="","Falta referencia",IF(NOT(ISNUMBER(C8)),"Revisar recepción",IF(OR(AND(D8&lt;&gt;"",NOT(ISNUMBER(D8))),AND(E8&lt;&gt;"",NOT(ISNUMBER(E8)))),"Revisar fechas",IF(AND(ISNUMBER(D8),D8&lt;C8),"Revisar secuencia",IF(AND(ISNUMBER(E8),E8&lt;C8),"Revisar secuencia",IF(AND(ISNUMBER(E8),ISNUMBER(D8),E8&lt;D8),"Revisar secuencia",IF(AND(E8&lt;&gt;"",D8=""),"Revisar respuesta",IF(E8="","Abierto","Resuelto: revisar evidencia")))))))))</f>
        <v/>
      </c>
      <c r="K8" s="2" t="n"/>
      <c r="L8" s="2" t="n"/>
      <c r="M8" s="2" t="n"/>
      <c r="N8" s="2" t="n"/>
    </row>
    <row r="9" ht="90" customHeight="1">
      <c r="A9" s="3" t="inlineStr"/>
      <c r="B9" s="3" t="inlineStr"/>
      <c r="C9" s="7" t="inlineStr"/>
      <c r="D9" s="7" t="inlineStr"/>
      <c r="E9" s="7" t="inlineStr"/>
      <c r="F9" s="5">
        <f>IF(AND(OR(J9="Abierto",J9="Resuelto: revisar evidencia"),ISNUMBER(D9)),ROUND((D9-C9)*1440,2),"")</f>
        <v/>
      </c>
      <c r="G9" s="5">
        <f>IF(J9="Resuelto: revisar evidencia",ROUND((E9-C9)*1440,2),"")</f>
        <v/>
      </c>
      <c r="H9" s="3" t="n"/>
      <c r="I9" s="3" t="n"/>
      <c r="J9" s="6">
        <f>IF(AND(A9="",B9="",C9="",D9="",E9=""),"",IF(A9="","Falta referencia",IF(NOT(ISNUMBER(C9)),"Revisar recepción",IF(OR(AND(D9&lt;&gt;"",NOT(ISNUMBER(D9))),AND(E9&lt;&gt;"",NOT(ISNUMBER(E9)))),"Revisar fechas",IF(AND(ISNUMBER(D9),D9&lt;C9),"Revisar secuencia",IF(AND(ISNUMBER(E9),E9&lt;C9),"Revisar secuencia",IF(AND(ISNUMBER(E9),ISNUMBER(D9),E9&lt;D9),"Revisar secuencia",IF(AND(E9&lt;&gt;"",D9=""),"Revisar respuesta",IF(E9="","Abierto","Resuelto: revisar evidencia")))))))))</f>
        <v/>
      </c>
      <c r="K9" s="3" t="n"/>
      <c r="L9" s="3" t="n"/>
      <c r="M9" s="3" t="n"/>
      <c r="N9" s="3" t="n"/>
    </row>
    <row r="10" ht="90" customHeight="1">
      <c r="A10" s="2" t="inlineStr"/>
      <c r="B10" s="2" t="inlineStr"/>
      <c r="C10" s="4" t="inlineStr"/>
      <c r="D10" s="4" t="inlineStr"/>
      <c r="E10" s="4" t="inlineStr"/>
      <c r="F10" s="5">
        <f>IF(AND(OR(J10="Abierto",J10="Resuelto: revisar evidencia"),ISNUMBER(D10)),ROUND((D10-C10)*1440,2),"")</f>
        <v/>
      </c>
      <c r="G10" s="5">
        <f>IF(J10="Resuelto: revisar evidencia",ROUND((E10-C10)*1440,2),"")</f>
        <v/>
      </c>
      <c r="H10" s="2" t="n"/>
      <c r="I10" s="2" t="n"/>
      <c r="J10" s="6">
        <f>IF(AND(A10="",B10="",C10="",D10="",E10=""),"",IF(A10="","Falta referencia",IF(NOT(ISNUMBER(C10)),"Revisar recepción",IF(OR(AND(D10&lt;&gt;"",NOT(ISNUMBER(D10))),AND(E10&lt;&gt;"",NOT(ISNUMBER(E10)))),"Revisar fechas",IF(AND(ISNUMBER(D10),D10&lt;C10),"Revisar secuencia",IF(AND(ISNUMBER(E10),E10&lt;C10),"Revisar secuencia",IF(AND(ISNUMBER(E10),ISNUMBER(D10),E10&lt;D10),"Revisar secuencia",IF(AND(E10&lt;&gt;"",D10=""),"Revisar respuesta",IF(E10="","Abierto","Resuelto: revisar evidencia")))))))))</f>
        <v/>
      </c>
      <c r="K10" s="2" t="n"/>
      <c r="L10" s="2" t="n"/>
      <c r="M10" s="2" t="n"/>
      <c r="N10" s="2" t="n"/>
    </row>
    <row r="11" ht="90" customHeight="1">
      <c r="A11" s="3" t="inlineStr"/>
      <c r="B11" s="3" t="inlineStr"/>
      <c r="C11" s="7" t="inlineStr"/>
      <c r="D11" s="7" t="inlineStr"/>
      <c r="E11" s="7" t="inlineStr"/>
      <c r="F11" s="5">
        <f>IF(AND(OR(J11="Abierto",J11="Resuelto: revisar evidencia"),ISNUMBER(D11)),ROUND((D11-C11)*1440,2),"")</f>
        <v/>
      </c>
      <c r="G11" s="5">
        <f>IF(J11="Resuelto: revisar evidencia",ROUND((E11-C11)*1440,2),"")</f>
        <v/>
      </c>
      <c r="H11" s="3" t="n"/>
      <c r="I11" s="3" t="n"/>
      <c r="J11" s="6">
        <f>IF(AND(A11="",B11="",C11="",D11="",E11=""),"",IF(A11="","Falta referencia",IF(NOT(ISNUMBER(C11)),"Revisar recepción",IF(OR(AND(D11&lt;&gt;"",NOT(ISNUMBER(D11))),AND(E11&lt;&gt;"",NOT(ISNUMBER(E11)))),"Revisar fechas",IF(AND(ISNUMBER(D11),D11&lt;C11),"Revisar secuencia",IF(AND(ISNUMBER(E11),E11&lt;C11),"Revisar secuencia",IF(AND(ISNUMBER(E11),ISNUMBER(D11),E11&lt;D11),"Revisar secuencia",IF(AND(E11&lt;&gt;"",D11=""),"Revisar respuesta",IF(E11="","Abierto","Resuelto: revisar evidencia")))))))))</f>
        <v/>
      </c>
      <c r="K11" s="3" t="n"/>
      <c r="L11" s="3" t="n"/>
      <c r="M11" s="3" t="n"/>
      <c r="N11" s="3" t="n"/>
    </row>
    <row r="12" ht="90" customHeight="1">
      <c r="A12" s="2" t="inlineStr"/>
      <c r="B12" s="2" t="inlineStr"/>
      <c r="C12" s="4" t="inlineStr"/>
      <c r="D12" s="4" t="inlineStr"/>
      <c r="E12" s="4" t="inlineStr"/>
      <c r="F12" s="5">
        <f>IF(AND(OR(J12="Abierto",J12="Resuelto: revisar evidencia"),ISNUMBER(D12)),ROUND((D12-C12)*1440,2),"")</f>
        <v/>
      </c>
      <c r="G12" s="5">
        <f>IF(J12="Resuelto: revisar evidencia",ROUND((E12-C12)*1440,2),"")</f>
        <v/>
      </c>
      <c r="H12" s="2" t="n"/>
      <c r="I12" s="2" t="n"/>
      <c r="J12" s="6">
        <f>IF(AND(A12="",B12="",C12="",D12="",E12=""),"",IF(A12="","Falta referencia",IF(NOT(ISNUMBER(C12)),"Revisar recepción",IF(OR(AND(D12&lt;&gt;"",NOT(ISNUMBER(D12))),AND(E12&lt;&gt;"",NOT(ISNUMBER(E12)))),"Revisar fechas",IF(AND(ISNUMBER(D12),D12&lt;C12),"Revisar secuencia",IF(AND(ISNUMBER(E12),E12&lt;C12),"Revisar secuencia",IF(AND(ISNUMBER(E12),ISNUMBER(D12),E12&lt;D12),"Revisar secuencia",IF(AND(E12&lt;&gt;"",D12=""),"Revisar respuesta",IF(E12="","Abierto","Resuelto: revisar evidencia")))))))))</f>
        <v/>
      </c>
      <c r="K12" s="2" t="n"/>
      <c r="L12" s="2" t="n"/>
      <c r="M12" s="2" t="n"/>
      <c r="N12" s="2" t="n"/>
    </row>
    <row r="13" ht="90" customHeight="1">
      <c r="A13" s="3" t="inlineStr"/>
      <c r="B13" s="3" t="inlineStr"/>
      <c r="C13" s="7" t="inlineStr"/>
      <c r="D13" s="7" t="inlineStr"/>
      <c r="E13" s="7" t="inlineStr"/>
      <c r="F13" s="5">
        <f>IF(AND(OR(J13="Abierto",J13="Resuelto: revisar evidencia"),ISNUMBER(D13)),ROUND((D13-C13)*1440,2),"")</f>
        <v/>
      </c>
      <c r="G13" s="5">
        <f>IF(J13="Resuelto: revisar evidencia",ROUND((E13-C13)*1440,2),"")</f>
        <v/>
      </c>
      <c r="H13" s="3" t="n"/>
      <c r="I13" s="3" t="n"/>
      <c r="J13" s="6">
        <f>IF(AND(A13="",B13="",C13="",D13="",E13=""),"",IF(A13="","Falta referencia",IF(NOT(ISNUMBER(C13)),"Revisar recepción",IF(OR(AND(D13&lt;&gt;"",NOT(ISNUMBER(D13))),AND(E13&lt;&gt;"",NOT(ISNUMBER(E13)))),"Revisar fechas",IF(AND(ISNUMBER(D13),D13&lt;C13),"Revisar secuencia",IF(AND(ISNUMBER(E13),E13&lt;C13),"Revisar secuencia",IF(AND(ISNUMBER(E13),ISNUMBER(D13),E13&lt;D13),"Revisar secuencia",IF(AND(E13&lt;&gt;"",D13=""),"Revisar respuesta",IF(E13="","Abierto","Resuelto: revisar evidencia")))))))))</f>
        <v/>
      </c>
      <c r="K13" s="3" t="n"/>
      <c r="L13" s="3" t="n"/>
      <c r="M13" s="3" t="n"/>
      <c r="N13" s="3" t="n"/>
    </row>
    <row r="14" ht="90" customHeight="1">
      <c r="A14" s="2" t="inlineStr"/>
      <c r="B14" s="2" t="inlineStr"/>
      <c r="C14" s="4" t="inlineStr"/>
      <c r="D14" s="4" t="inlineStr"/>
      <c r="E14" s="4" t="inlineStr"/>
      <c r="F14" s="5">
        <f>IF(AND(OR(J14="Abierto",J14="Resuelto: revisar evidencia"),ISNUMBER(D14)),ROUND((D14-C14)*1440,2),"")</f>
        <v/>
      </c>
      <c r="G14" s="5">
        <f>IF(J14="Resuelto: revisar evidencia",ROUND((E14-C14)*1440,2),"")</f>
        <v/>
      </c>
      <c r="H14" s="2" t="n"/>
      <c r="I14" s="2" t="n"/>
      <c r="J14" s="6">
        <f>IF(AND(A14="",B14="",C14="",D14="",E14=""),"",IF(A14="","Falta referencia",IF(NOT(ISNUMBER(C14)),"Revisar recepción",IF(OR(AND(D14&lt;&gt;"",NOT(ISNUMBER(D14))),AND(E14&lt;&gt;"",NOT(ISNUMBER(E14)))),"Revisar fechas",IF(AND(ISNUMBER(D14),D14&lt;C14),"Revisar secuencia",IF(AND(ISNUMBER(E14),E14&lt;C14),"Revisar secuencia",IF(AND(ISNUMBER(E14),ISNUMBER(D14),E14&lt;D14),"Revisar secuencia",IF(AND(E14&lt;&gt;"",D14=""),"Revisar respuesta",IF(E14="","Abierto","Resuelto: revisar evidencia")))))))))</f>
        <v/>
      </c>
      <c r="K14" s="2" t="n"/>
      <c r="L14" s="2" t="n"/>
      <c r="M14" s="2" t="n"/>
      <c r="N14" s="2" t="n"/>
    </row>
    <row r="15" ht="90" customHeight="1">
      <c r="A15" s="3" t="inlineStr"/>
      <c r="B15" s="3" t="inlineStr"/>
      <c r="C15" s="7" t="inlineStr"/>
      <c r="D15" s="7" t="inlineStr"/>
      <c r="E15" s="7" t="inlineStr"/>
      <c r="F15" s="5">
        <f>IF(AND(OR(J15="Abierto",J15="Resuelto: revisar evidencia"),ISNUMBER(D15)),ROUND((D15-C15)*1440,2),"")</f>
        <v/>
      </c>
      <c r="G15" s="5">
        <f>IF(J15="Resuelto: revisar evidencia",ROUND((E15-C15)*1440,2),"")</f>
        <v/>
      </c>
      <c r="H15" s="3" t="n"/>
      <c r="I15" s="3" t="n"/>
      <c r="J15" s="6">
        <f>IF(AND(A15="",B15="",C15="",D15="",E15=""),"",IF(A15="","Falta referencia",IF(NOT(ISNUMBER(C15)),"Revisar recepción",IF(OR(AND(D15&lt;&gt;"",NOT(ISNUMBER(D15))),AND(E15&lt;&gt;"",NOT(ISNUMBER(E15)))),"Revisar fechas",IF(AND(ISNUMBER(D15),D15&lt;C15),"Revisar secuencia",IF(AND(ISNUMBER(E15),E15&lt;C15),"Revisar secuencia",IF(AND(ISNUMBER(E15),ISNUMBER(D15),E15&lt;D15),"Revisar secuencia",IF(AND(E15&lt;&gt;"",D15=""),"Revisar respuesta",IF(E15="","Abierto","Resuelto: revisar evidencia")))))))))</f>
        <v/>
      </c>
      <c r="K15" s="3" t="n"/>
      <c r="L15" s="3" t="n"/>
      <c r="M15" s="3" t="n"/>
      <c r="N15" s="3" t="n"/>
    </row>
    <row r="16" ht="90" customHeight="1">
      <c r="A16" s="2" t="inlineStr"/>
      <c r="B16" s="2" t="inlineStr"/>
      <c r="C16" s="4" t="inlineStr"/>
      <c r="D16" s="4" t="inlineStr"/>
      <c r="E16" s="4" t="inlineStr"/>
      <c r="F16" s="5">
        <f>IF(AND(OR(J16="Abierto",J16="Resuelto: revisar evidencia"),ISNUMBER(D16)),ROUND((D16-C16)*1440,2),"")</f>
        <v/>
      </c>
      <c r="G16" s="5">
        <f>IF(J16="Resuelto: revisar evidencia",ROUND((E16-C16)*1440,2),"")</f>
        <v/>
      </c>
      <c r="H16" s="2" t="n"/>
      <c r="I16" s="2" t="n"/>
      <c r="J16" s="6">
        <f>IF(AND(A16="",B16="",C16="",D16="",E16=""),"",IF(A16="","Falta referencia",IF(NOT(ISNUMBER(C16)),"Revisar recepción",IF(OR(AND(D16&lt;&gt;"",NOT(ISNUMBER(D16))),AND(E16&lt;&gt;"",NOT(ISNUMBER(E16)))),"Revisar fechas",IF(AND(ISNUMBER(D16),D16&lt;C16),"Revisar secuencia",IF(AND(ISNUMBER(E16),E16&lt;C16),"Revisar secuencia",IF(AND(ISNUMBER(E16),ISNUMBER(D16),E16&lt;D16),"Revisar secuencia",IF(AND(E16&lt;&gt;"",D16=""),"Revisar respuesta",IF(E16="","Abierto","Resuelto: revisar evidencia")))))))))</f>
        <v/>
      </c>
      <c r="K16" s="2" t="n"/>
      <c r="L16" s="2" t="n"/>
      <c r="M16" s="2" t="n"/>
      <c r="N16" s="2" t="n"/>
    </row>
    <row r="17" ht="90" customHeight="1">
      <c r="A17" s="3" t="inlineStr"/>
      <c r="B17" s="3" t="inlineStr"/>
      <c r="C17" s="7" t="inlineStr"/>
      <c r="D17" s="7" t="inlineStr"/>
      <c r="E17" s="7" t="inlineStr"/>
      <c r="F17" s="5">
        <f>IF(AND(OR(J17="Abierto",J17="Resuelto: revisar evidencia"),ISNUMBER(D17)),ROUND((D17-C17)*1440,2),"")</f>
        <v/>
      </c>
      <c r="G17" s="5">
        <f>IF(J17="Resuelto: revisar evidencia",ROUND((E17-C17)*1440,2),"")</f>
        <v/>
      </c>
      <c r="H17" s="3" t="n"/>
      <c r="I17" s="3" t="n"/>
      <c r="J17" s="6">
        <f>IF(AND(A17="",B17="",C17="",D17="",E17=""),"",IF(A17="","Falta referencia",IF(NOT(ISNUMBER(C17)),"Revisar recepción",IF(OR(AND(D17&lt;&gt;"",NOT(ISNUMBER(D17))),AND(E17&lt;&gt;"",NOT(ISNUMBER(E17)))),"Revisar fechas",IF(AND(ISNUMBER(D17),D17&lt;C17),"Revisar secuencia",IF(AND(ISNUMBER(E17),E17&lt;C17),"Revisar secuencia",IF(AND(ISNUMBER(E17),ISNUMBER(D17),E17&lt;D17),"Revisar secuencia",IF(AND(E17&lt;&gt;"",D17=""),"Revisar respuesta",IF(E17="","Abierto","Resuelto: revisar evidencia")))))))))</f>
        <v/>
      </c>
      <c r="K17" s="3" t="n"/>
      <c r="L17" s="3" t="n"/>
      <c r="M17" s="3" t="n"/>
      <c r="N17" s="3" t="n"/>
    </row>
    <row r="18" ht="90" customHeight="1">
      <c r="A18" s="2" t="inlineStr"/>
      <c r="B18" s="2" t="inlineStr"/>
      <c r="C18" s="4" t="inlineStr"/>
      <c r="D18" s="4" t="inlineStr"/>
      <c r="E18" s="4" t="inlineStr"/>
      <c r="F18" s="5">
        <f>IF(AND(OR(J18="Abierto",J18="Resuelto: revisar evidencia"),ISNUMBER(D18)),ROUND((D18-C18)*1440,2),"")</f>
        <v/>
      </c>
      <c r="G18" s="5">
        <f>IF(J18="Resuelto: revisar evidencia",ROUND((E18-C18)*1440,2),"")</f>
        <v/>
      </c>
      <c r="H18" s="2" t="n"/>
      <c r="I18" s="2" t="n"/>
      <c r="J18" s="6">
        <f>IF(AND(A18="",B18="",C18="",D18="",E18=""),"",IF(A18="","Falta referencia",IF(NOT(ISNUMBER(C18)),"Revisar recepción",IF(OR(AND(D18&lt;&gt;"",NOT(ISNUMBER(D18))),AND(E18&lt;&gt;"",NOT(ISNUMBER(E18)))),"Revisar fechas",IF(AND(ISNUMBER(D18),D18&lt;C18),"Revisar secuencia",IF(AND(ISNUMBER(E18),E18&lt;C18),"Revisar secuencia",IF(AND(ISNUMBER(E18),ISNUMBER(D18),E18&lt;D18),"Revisar secuencia",IF(AND(E18&lt;&gt;"",D18=""),"Revisar respuesta",IF(E18="","Abierto","Resuelto: revisar evidencia")))))))))</f>
        <v/>
      </c>
      <c r="K18" s="2" t="n"/>
      <c r="L18" s="2" t="n"/>
      <c r="M18" s="2" t="n"/>
      <c r="N18" s="2" t="n"/>
    </row>
    <row r="19" ht="90" customHeight="1">
      <c r="A19" s="3" t="inlineStr"/>
      <c r="B19" s="3" t="inlineStr"/>
      <c r="C19" s="7" t="inlineStr"/>
      <c r="D19" s="7" t="inlineStr"/>
      <c r="E19" s="7" t="inlineStr"/>
      <c r="F19" s="5">
        <f>IF(AND(OR(J19="Abierto",J19="Resuelto: revisar evidencia"),ISNUMBER(D19)),ROUND((D19-C19)*1440,2),"")</f>
        <v/>
      </c>
      <c r="G19" s="5">
        <f>IF(J19="Resuelto: revisar evidencia",ROUND((E19-C19)*1440,2),"")</f>
        <v/>
      </c>
      <c r="H19" s="3" t="n"/>
      <c r="I19" s="3" t="n"/>
      <c r="J19" s="6">
        <f>IF(AND(A19="",B19="",C19="",D19="",E19=""),"",IF(A19="","Falta referencia",IF(NOT(ISNUMBER(C19)),"Revisar recepción",IF(OR(AND(D19&lt;&gt;"",NOT(ISNUMBER(D19))),AND(E19&lt;&gt;"",NOT(ISNUMBER(E19)))),"Revisar fechas",IF(AND(ISNUMBER(D19),D19&lt;C19),"Revisar secuencia",IF(AND(ISNUMBER(E19),E19&lt;C19),"Revisar secuencia",IF(AND(ISNUMBER(E19),ISNUMBER(D19),E19&lt;D19),"Revisar secuencia",IF(AND(E19&lt;&gt;"",D19=""),"Revisar respuesta",IF(E19="","Abierto","Resuelto: revisar evidencia")))))))))</f>
        <v/>
      </c>
      <c r="K19" s="3" t="n"/>
      <c r="L19" s="3" t="n"/>
      <c r="M19" s="3" t="n"/>
      <c r="N19" s="3" t="n"/>
    </row>
    <row r="20" ht="90" customHeight="1">
      <c r="A20" s="2" t="inlineStr"/>
      <c r="B20" s="2" t="inlineStr"/>
      <c r="C20" s="4" t="inlineStr"/>
      <c r="D20" s="4" t="inlineStr"/>
      <c r="E20" s="4" t="inlineStr"/>
      <c r="F20" s="5">
        <f>IF(AND(OR(J20="Abierto",J20="Resuelto: revisar evidencia"),ISNUMBER(D20)),ROUND((D20-C20)*1440,2),"")</f>
        <v/>
      </c>
      <c r="G20" s="5">
        <f>IF(J20="Resuelto: revisar evidencia",ROUND((E20-C20)*1440,2),"")</f>
        <v/>
      </c>
      <c r="H20" s="2" t="n"/>
      <c r="I20" s="2" t="n"/>
      <c r="J20" s="6">
        <f>IF(AND(A20="",B20="",C20="",D20="",E20=""),"",IF(A20="","Falta referencia",IF(NOT(ISNUMBER(C20)),"Revisar recepción",IF(OR(AND(D20&lt;&gt;"",NOT(ISNUMBER(D20))),AND(E20&lt;&gt;"",NOT(ISNUMBER(E20)))),"Revisar fechas",IF(AND(ISNUMBER(D20),D20&lt;C20),"Revisar secuencia",IF(AND(ISNUMBER(E20),E20&lt;C20),"Revisar secuencia",IF(AND(ISNUMBER(E20),ISNUMBER(D20),E20&lt;D20),"Revisar secuencia",IF(AND(E20&lt;&gt;"",D20=""),"Revisar respuesta",IF(E20="","Abierto","Resuelto: revisar evidencia")))))))))</f>
        <v/>
      </c>
      <c r="K20" s="2" t="n"/>
      <c r="L20" s="2" t="n"/>
      <c r="M20" s="2" t="n"/>
      <c r="N20" s="2" t="n"/>
    </row>
    <row r="21" ht="90" customHeight="1">
      <c r="A21" s="3" t="inlineStr"/>
      <c r="B21" s="3" t="inlineStr"/>
      <c r="C21" s="7" t="inlineStr"/>
      <c r="D21" s="7" t="inlineStr"/>
      <c r="E21" s="7" t="inlineStr"/>
      <c r="F21" s="5">
        <f>IF(AND(OR(J21="Abierto",J21="Resuelto: revisar evidencia"),ISNUMBER(D21)),ROUND((D21-C21)*1440,2),"")</f>
        <v/>
      </c>
      <c r="G21" s="5">
        <f>IF(J21="Resuelto: revisar evidencia",ROUND((E21-C21)*1440,2),"")</f>
        <v/>
      </c>
      <c r="H21" s="3" t="n"/>
      <c r="I21" s="3" t="n"/>
      <c r="J21" s="6">
        <f>IF(AND(A21="",B21="",C21="",D21="",E21=""),"",IF(A21="","Falta referencia",IF(NOT(ISNUMBER(C21)),"Revisar recepción",IF(OR(AND(D21&lt;&gt;"",NOT(ISNUMBER(D21))),AND(E21&lt;&gt;"",NOT(ISNUMBER(E21)))),"Revisar fechas",IF(AND(ISNUMBER(D21),D21&lt;C21),"Revisar secuencia",IF(AND(ISNUMBER(E21),E21&lt;C21),"Revisar secuencia",IF(AND(ISNUMBER(E21),ISNUMBER(D21),E21&lt;D21),"Revisar secuencia",IF(AND(E21&lt;&gt;"",D21=""),"Revisar respuesta",IF(E21="","Abierto","Resuelto: revisar evidencia")))))))))</f>
        <v/>
      </c>
      <c r="K21" s="3" t="n"/>
      <c r="L21" s="3" t="n"/>
      <c r="M21" s="3" t="n"/>
      <c r="N21" s="3" t="n"/>
    </row>
    <row r="22" ht="90" customHeight="1">
      <c r="A22" s="2" t="inlineStr"/>
      <c r="B22" s="2" t="inlineStr"/>
      <c r="C22" s="4" t="inlineStr"/>
      <c r="D22" s="4" t="inlineStr"/>
      <c r="E22" s="4" t="inlineStr"/>
      <c r="F22" s="5">
        <f>IF(AND(OR(J22="Abierto",J22="Resuelto: revisar evidencia"),ISNUMBER(D22)),ROUND((D22-C22)*1440,2),"")</f>
        <v/>
      </c>
      <c r="G22" s="5">
        <f>IF(J22="Resuelto: revisar evidencia",ROUND((E22-C22)*1440,2),"")</f>
        <v/>
      </c>
      <c r="H22" s="2" t="n"/>
      <c r="I22" s="2" t="n"/>
      <c r="J22" s="6">
        <f>IF(AND(A22="",B22="",C22="",D22="",E22=""),"",IF(A22="","Falta referencia",IF(NOT(ISNUMBER(C22)),"Revisar recepción",IF(OR(AND(D22&lt;&gt;"",NOT(ISNUMBER(D22))),AND(E22&lt;&gt;"",NOT(ISNUMBER(E22)))),"Revisar fechas",IF(AND(ISNUMBER(D22),D22&lt;C22),"Revisar secuencia",IF(AND(ISNUMBER(E22),E22&lt;C22),"Revisar secuencia",IF(AND(ISNUMBER(E22),ISNUMBER(D22),E22&lt;D22),"Revisar secuencia",IF(AND(E22&lt;&gt;"",D22=""),"Revisar respuesta",IF(E22="","Abierto","Resuelto: revisar evidencia")))))))))</f>
        <v/>
      </c>
      <c r="K22" s="2" t="n"/>
      <c r="L22" s="2" t="n"/>
      <c r="M22" s="2" t="n"/>
      <c r="N22" s="2" t="n"/>
    </row>
    <row r="23" ht="90" customHeight="1">
      <c r="A23" s="3" t="inlineStr"/>
      <c r="B23" s="3" t="inlineStr"/>
      <c r="C23" s="7" t="inlineStr"/>
      <c r="D23" s="7" t="inlineStr"/>
      <c r="E23" s="7" t="inlineStr"/>
      <c r="F23" s="5">
        <f>IF(AND(OR(J23="Abierto",J23="Resuelto: revisar evidencia"),ISNUMBER(D23)),ROUND((D23-C23)*1440,2),"")</f>
        <v/>
      </c>
      <c r="G23" s="5">
        <f>IF(J23="Resuelto: revisar evidencia",ROUND((E23-C23)*1440,2),"")</f>
        <v/>
      </c>
      <c r="H23" s="3" t="n"/>
      <c r="I23" s="3" t="n"/>
      <c r="J23" s="6">
        <f>IF(AND(A23="",B23="",C23="",D23="",E23=""),"",IF(A23="","Falta referencia",IF(NOT(ISNUMBER(C23)),"Revisar recepción",IF(OR(AND(D23&lt;&gt;"",NOT(ISNUMBER(D23))),AND(E23&lt;&gt;"",NOT(ISNUMBER(E23)))),"Revisar fechas",IF(AND(ISNUMBER(D23),D23&lt;C23),"Revisar secuencia",IF(AND(ISNUMBER(E23),E23&lt;C23),"Revisar secuencia",IF(AND(ISNUMBER(E23),ISNUMBER(D23),E23&lt;D23),"Revisar secuencia",IF(AND(E23&lt;&gt;"",D23=""),"Revisar respuesta",IF(E23="","Abierto","Resuelto: revisar evidencia")))))))))</f>
        <v/>
      </c>
      <c r="K23" s="3" t="n"/>
      <c r="L23" s="3" t="n"/>
      <c r="M23" s="3" t="n"/>
      <c r="N23" s="3" t="n"/>
    </row>
    <row r="24" ht="90" customHeight="1">
      <c r="A24" s="2" t="inlineStr"/>
      <c r="B24" s="2" t="inlineStr"/>
      <c r="C24" s="4" t="inlineStr"/>
      <c r="D24" s="4" t="inlineStr"/>
      <c r="E24" s="4" t="inlineStr"/>
      <c r="F24" s="5">
        <f>IF(AND(OR(J24="Abierto",J24="Resuelto: revisar evidencia"),ISNUMBER(D24)),ROUND((D24-C24)*1440,2),"")</f>
        <v/>
      </c>
      <c r="G24" s="5">
        <f>IF(J24="Resuelto: revisar evidencia",ROUND((E24-C24)*1440,2),"")</f>
        <v/>
      </c>
      <c r="H24" s="2" t="n"/>
      <c r="I24" s="2" t="n"/>
      <c r="J24" s="6">
        <f>IF(AND(A24="",B24="",C24="",D24="",E24=""),"",IF(A24="","Falta referencia",IF(NOT(ISNUMBER(C24)),"Revisar recepción",IF(OR(AND(D24&lt;&gt;"",NOT(ISNUMBER(D24))),AND(E24&lt;&gt;"",NOT(ISNUMBER(E24)))),"Revisar fechas",IF(AND(ISNUMBER(D24),D24&lt;C24),"Revisar secuencia",IF(AND(ISNUMBER(E24),E24&lt;C24),"Revisar secuencia",IF(AND(ISNUMBER(E24),ISNUMBER(D24),E24&lt;D24),"Revisar secuencia",IF(AND(E24&lt;&gt;"",D24=""),"Revisar respuesta",IF(E24="","Abierto","Resuelto: revisar evidencia")))))))))</f>
        <v/>
      </c>
      <c r="K24" s="2" t="n"/>
      <c r="L24" s="2" t="n"/>
      <c r="M24" s="2" t="n"/>
      <c r="N24" s="2" t="n"/>
    </row>
    <row r="25" ht="90" customHeight="1">
      <c r="A25" s="3" t="inlineStr"/>
      <c r="B25" s="3" t="inlineStr"/>
      <c r="C25" s="7" t="inlineStr"/>
      <c r="D25" s="7" t="inlineStr"/>
      <c r="E25" s="7" t="inlineStr"/>
      <c r="F25" s="5">
        <f>IF(AND(OR(J25="Abierto",J25="Resuelto: revisar evidencia"),ISNUMBER(D25)),ROUND((D25-C25)*1440,2),"")</f>
        <v/>
      </c>
      <c r="G25" s="5">
        <f>IF(J25="Resuelto: revisar evidencia",ROUND((E25-C25)*1440,2),"")</f>
        <v/>
      </c>
      <c r="H25" s="3" t="n"/>
      <c r="I25" s="3" t="n"/>
      <c r="J25" s="6">
        <f>IF(AND(A25="",B25="",C25="",D25="",E25=""),"",IF(A25="","Falta referencia",IF(NOT(ISNUMBER(C25)),"Revisar recepción",IF(OR(AND(D25&lt;&gt;"",NOT(ISNUMBER(D25))),AND(E25&lt;&gt;"",NOT(ISNUMBER(E25)))),"Revisar fechas",IF(AND(ISNUMBER(D25),D25&lt;C25),"Revisar secuencia",IF(AND(ISNUMBER(E25),E25&lt;C25),"Revisar secuencia",IF(AND(ISNUMBER(E25),ISNUMBER(D25),E25&lt;D25),"Revisar secuencia",IF(AND(E25&lt;&gt;"",D25=""),"Revisar respuesta",IF(E25="","Abierto","Resuelto: revisar evidencia")))))))))</f>
        <v/>
      </c>
      <c r="K25" s="3" t="n"/>
      <c r="L25" s="3" t="n"/>
      <c r="M25" s="3" t="n"/>
      <c r="N25" s="3" t="n"/>
    </row>
    <row r="26" ht="90" customHeight="1">
      <c r="A26" s="2" t="inlineStr"/>
      <c r="B26" s="2" t="inlineStr"/>
      <c r="C26" s="4" t="inlineStr"/>
      <c r="D26" s="4" t="inlineStr"/>
      <c r="E26" s="4" t="inlineStr"/>
      <c r="F26" s="5">
        <f>IF(AND(OR(J26="Abierto",J26="Resuelto: revisar evidencia"),ISNUMBER(D26)),ROUND((D26-C26)*1440,2),"")</f>
        <v/>
      </c>
      <c r="G26" s="5">
        <f>IF(J26="Resuelto: revisar evidencia",ROUND((E26-C26)*1440,2),"")</f>
        <v/>
      </c>
      <c r="H26" s="2" t="n"/>
      <c r="I26" s="2" t="n"/>
      <c r="J26" s="6">
        <f>IF(AND(A26="",B26="",C26="",D26="",E26=""),"",IF(A26="","Falta referencia",IF(NOT(ISNUMBER(C26)),"Revisar recepción",IF(OR(AND(D26&lt;&gt;"",NOT(ISNUMBER(D26))),AND(E26&lt;&gt;"",NOT(ISNUMBER(E26)))),"Revisar fechas",IF(AND(ISNUMBER(D26),D26&lt;C26),"Revisar secuencia",IF(AND(ISNUMBER(E26),E26&lt;C26),"Revisar secuencia",IF(AND(ISNUMBER(E26),ISNUMBER(D26),E26&lt;D26),"Revisar secuencia",IF(AND(E26&lt;&gt;"",D26=""),"Revisar respuesta",IF(E26="","Abierto","Resuelto: revisar evidencia")))))))))</f>
        <v/>
      </c>
      <c r="K26" s="2" t="n"/>
      <c r="L26" s="2" t="n"/>
      <c r="M26" s="2" t="n"/>
      <c r="N26" s="2" t="n"/>
    </row>
    <row r="27" ht="90" customHeight="1">
      <c r="A27" s="3" t="inlineStr"/>
      <c r="B27" s="3" t="inlineStr"/>
      <c r="C27" s="7" t="inlineStr"/>
      <c r="D27" s="7" t="inlineStr"/>
      <c r="E27" s="7" t="inlineStr"/>
      <c r="F27" s="5">
        <f>IF(AND(OR(J27="Abierto",J27="Resuelto: revisar evidencia"),ISNUMBER(D27)),ROUND((D27-C27)*1440,2),"")</f>
        <v/>
      </c>
      <c r="G27" s="5">
        <f>IF(J27="Resuelto: revisar evidencia",ROUND((E27-C27)*1440,2),"")</f>
        <v/>
      </c>
      <c r="H27" s="3" t="n"/>
      <c r="I27" s="3" t="n"/>
      <c r="J27" s="6">
        <f>IF(AND(A27="",B27="",C27="",D27="",E27=""),"",IF(A27="","Falta referencia",IF(NOT(ISNUMBER(C27)),"Revisar recepción",IF(OR(AND(D27&lt;&gt;"",NOT(ISNUMBER(D27))),AND(E27&lt;&gt;"",NOT(ISNUMBER(E27)))),"Revisar fechas",IF(AND(ISNUMBER(D27),D27&lt;C27),"Revisar secuencia",IF(AND(ISNUMBER(E27),E27&lt;C27),"Revisar secuencia",IF(AND(ISNUMBER(E27),ISNUMBER(D27),E27&lt;D27),"Revisar secuencia",IF(AND(E27&lt;&gt;"",D27=""),"Revisar respuesta",IF(E27="","Abierto","Resuelto: revisar evidencia")))))))))</f>
        <v/>
      </c>
      <c r="K27" s="3" t="n"/>
      <c r="L27" s="3" t="n"/>
      <c r="M27" s="3" t="n"/>
      <c r="N27" s="3" t="n"/>
    </row>
    <row r="28" ht="90" customHeight="1">
      <c r="A28" s="2" t="inlineStr"/>
      <c r="B28" s="2" t="inlineStr"/>
      <c r="C28" s="4" t="inlineStr"/>
      <c r="D28" s="4" t="inlineStr"/>
      <c r="E28" s="4" t="inlineStr"/>
      <c r="F28" s="5">
        <f>IF(AND(OR(J28="Abierto",J28="Resuelto: revisar evidencia"),ISNUMBER(D28)),ROUND((D28-C28)*1440,2),"")</f>
        <v/>
      </c>
      <c r="G28" s="5">
        <f>IF(J28="Resuelto: revisar evidencia",ROUND((E28-C28)*1440,2),"")</f>
        <v/>
      </c>
      <c r="H28" s="2" t="n"/>
      <c r="I28" s="2" t="n"/>
      <c r="J28" s="6">
        <f>IF(AND(A28="",B28="",C28="",D28="",E28=""),"",IF(A28="","Falta referencia",IF(NOT(ISNUMBER(C28)),"Revisar recepción",IF(OR(AND(D28&lt;&gt;"",NOT(ISNUMBER(D28))),AND(E28&lt;&gt;"",NOT(ISNUMBER(E28)))),"Revisar fechas",IF(AND(ISNUMBER(D28),D28&lt;C28),"Revisar secuencia",IF(AND(ISNUMBER(E28),E28&lt;C28),"Revisar secuencia",IF(AND(ISNUMBER(E28),ISNUMBER(D28),E28&lt;D28),"Revisar secuencia",IF(AND(E28&lt;&gt;"",D28=""),"Revisar respuesta",IF(E28="","Abierto","Resuelto: revisar evidencia")))))))))</f>
        <v/>
      </c>
      <c r="K28" s="2" t="n"/>
      <c r="L28" s="2" t="n"/>
      <c r="M28" s="2" t="n"/>
      <c r="N28" s="2" t="n"/>
    </row>
    <row r="29" ht="90" customHeight="1">
      <c r="A29" s="3" t="inlineStr"/>
      <c r="B29" s="3" t="inlineStr"/>
      <c r="C29" s="7" t="inlineStr"/>
      <c r="D29" s="7" t="inlineStr"/>
      <c r="E29" s="7" t="inlineStr"/>
      <c r="F29" s="5">
        <f>IF(AND(OR(J29="Abierto",J29="Resuelto: revisar evidencia"),ISNUMBER(D29)),ROUND((D29-C29)*1440,2),"")</f>
        <v/>
      </c>
      <c r="G29" s="5">
        <f>IF(J29="Resuelto: revisar evidencia",ROUND((E29-C29)*1440,2),"")</f>
        <v/>
      </c>
      <c r="H29" s="3" t="n"/>
      <c r="I29" s="3" t="n"/>
      <c r="J29" s="6">
        <f>IF(AND(A29="",B29="",C29="",D29="",E29=""),"",IF(A29="","Falta referencia",IF(NOT(ISNUMBER(C29)),"Revisar recepción",IF(OR(AND(D29&lt;&gt;"",NOT(ISNUMBER(D29))),AND(E29&lt;&gt;"",NOT(ISNUMBER(E29)))),"Revisar fechas",IF(AND(ISNUMBER(D29),D29&lt;C29),"Revisar secuencia",IF(AND(ISNUMBER(E29),E29&lt;C29),"Revisar secuencia",IF(AND(ISNUMBER(E29),ISNUMBER(D29),E29&lt;D29),"Revisar secuencia",IF(AND(E29&lt;&gt;"",D29=""),"Revisar respuesta",IF(E29="","Abierto","Resuelto: revisar evidencia")))))))))</f>
        <v/>
      </c>
      <c r="K29" s="3" t="n"/>
      <c r="L29" s="3" t="n"/>
      <c r="M29" s="3" t="n"/>
      <c r="N29" s="3" t="n"/>
    </row>
    <row r="30" ht="90" customHeight="1">
      <c r="A30" s="2" t="inlineStr"/>
      <c r="B30" s="2" t="inlineStr"/>
      <c r="C30" s="4" t="inlineStr"/>
      <c r="D30" s="4" t="inlineStr"/>
      <c r="E30" s="4" t="inlineStr"/>
      <c r="F30" s="5">
        <f>IF(AND(OR(J30="Abierto",J30="Resuelto: revisar evidencia"),ISNUMBER(D30)),ROUND((D30-C30)*1440,2),"")</f>
        <v/>
      </c>
      <c r="G30" s="5">
        <f>IF(J30="Resuelto: revisar evidencia",ROUND((E30-C30)*1440,2),"")</f>
        <v/>
      </c>
      <c r="H30" s="2" t="n"/>
      <c r="I30" s="2" t="n"/>
      <c r="J30" s="6">
        <f>IF(AND(A30="",B30="",C30="",D30="",E30=""),"",IF(A30="","Falta referencia",IF(NOT(ISNUMBER(C30)),"Revisar recepción",IF(OR(AND(D30&lt;&gt;"",NOT(ISNUMBER(D30))),AND(E30&lt;&gt;"",NOT(ISNUMBER(E30)))),"Revisar fechas",IF(AND(ISNUMBER(D30),D30&lt;C30),"Revisar secuencia",IF(AND(ISNUMBER(E30),E30&lt;C30),"Revisar secuencia",IF(AND(ISNUMBER(E30),ISNUMBER(D30),E30&lt;D30),"Revisar secuencia",IF(AND(E30&lt;&gt;"",D30=""),"Revisar respuesta",IF(E30="","Abierto","Resuelto: revisar evidencia")))))))))</f>
        <v/>
      </c>
      <c r="K30" s="2" t="n"/>
      <c r="L30" s="2" t="n"/>
      <c r="M30" s="2" t="n"/>
      <c r="N30" s="2" t="n"/>
    </row>
    <row r="31" ht="90" customHeight="1">
      <c r="A31" s="3" t="inlineStr"/>
      <c r="B31" s="3" t="inlineStr"/>
      <c r="C31" s="7" t="inlineStr"/>
      <c r="D31" s="7" t="inlineStr"/>
      <c r="E31" s="7" t="inlineStr"/>
      <c r="F31" s="5">
        <f>IF(AND(OR(J31="Abierto",J31="Resuelto: revisar evidencia"),ISNUMBER(D31)),ROUND((D31-C31)*1440,2),"")</f>
        <v/>
      </c>
      <c r="G31" s="5">
        <f>IF(J31="Resuelto: revisar evidencia",ROUND((E31-C31)*1440,2),"")</f>
        <v/>
      </c>
      <c r="H31" s="3" t="n"/>
      <c r="I31" s="3" t="n"/>
      <c r="J31" s="6">
        <f>IF(AND(A31="",B31="",C31="",D31="",E31=""),"",IF(A31="","Falta referencia",IF(NOT(ISNUMBER(C31)),"Revisar recepción",IF(OR(AND(D31&lt;&gt;"",NOT(ISNUMBER(D31))),AND(E31&lt;&gt;"",NOT(ISNUMBER(E31)))),"Revisar fechas",IF(AND(ISNUMBER(D31),D31&lt;C31),"Revisar secuencia",IF(AND(ISNUMBER(E31),E31&lt;C31),"Revisar secuencia",IF(AND(ISNUMBER(E31),ISNUMBER(D31),E31&lt;D31),"Revisar secuencia",IF(AND(E31&lt;&gt;"",D31=""),"Revisar respuesta",IF(E31="","Abierto","Resuelto: revisar evidencia")))))))))</f>
        <v/>
      </c>
      <c r="K31" s="3" t="n"/>
      <c r="L31" s="3" t="n"/>
      <c r="M31" s="3" t="n"/>
      <c r="N31" s="3" t="n"/>
    </row>
  </sheetData>
  <autoFilter ref="A1:N31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N31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  <col width="38" customWidth="1" min="4" max="4"/>
    <col width="38" customWidth="1" min="5" max="5"/>
    <col width="38" customWidth="1" min="6" max="6"/>
    <col width="38" customWidth="1" min="7" max="7"/>
    <col width="38" customWidth="1" min="8" max="8"/>
    <col width="38" customWidth="1" min="9" max="9"/>
    <col width="38" customWidth="1" min="10" max="10"/>
    <col width="38" customWidth="1" min="11" max="11"/>
    <col width="38" customWidth="1" min="12" max="12"/>
    <col width="38" customWidth="1" min="13" max="13"/>
    <col width="38" customWidth="1" min="14" max="14"/>
  </cols>
  <sheetData>
    <row r="1" ht="40" customHeight="1">
      <c r="A1" s="1" t="inlineStr">
        <is>
          <t>Caso</t>
        </is>
      </c>
      <c r="B1" s="1" t="inlineStr">
        <is>
          <t>Prioridad interna</t>
        </is>
      </c>
      <c r="C1" s="1" t="inlineStr">
        <is>
          <t>Recepción local CR</t>
        </is>
      </c>
      <c r="D1" s="1" t="inlineStr">
        <is>
          <t>Primera respuesta útil local CR</t>
        </is>
      </c>
      <c r="E1" s="1" t="inlineStr">
        <is>
          <t>Resolución elegida local CR</t>
        </is>
      </c>
      <c r="F1" s="1" t="inlineStr">
        <is>
          <t>Respuesta corrida (min)</t>
        </is>
      </c>
      <c r="G1" s="1" t="inlineStr">
        <is>
          <t>Resolución corrida (min)</t>
        </is>
      </c>
      <c r="H1" s="1" t="inlineStr">
        <is>
          <t>Meta respuesta y base (manual)</t>
        </is>
      </c>
      <c r="I1" s="1" t="inlineStr">
        <is>
          <t>Meta resolución y base (manual)</t>
        </is>
      </c>
      <c r="J1" s="1" t="inlineStr">
        <is>
          <t>Estado de revisión</t>
        </is>
      </c>
      <c r="K1" s="1" t="inlineStr">
        <is>
          <t>Responsable</t>
        </is>
      </c>
      <c r="L1" s="1" t="inlineStr">
        <is>
          <t>Próxima acción / evidencia</t>
        </is>
      </c>
      <c r="M1" s="1" t="inlineStr">
        <is>
          <t>Respuesta dentro horario (manual)</t>
        </is>
      </c>
      <c r="N1" s="1" t="inlineStr">
        <is>
          <t>Resolución dentro horario (manual)</t>
        </is>
      </c>
    </row>
    <row r="2" ht="90" customHeight="1">
      <c r="A2" s="2" t="inlineStr">
        <is>
          <t>C-101</t>
        </is>
      </c>
      <c r="B2" s="2" t="inlineStr">
        <is>
          <t>P2</t>
        </is>
      </c>
      <c r="C2" s="4" t="n">
        <v>46329.375</v>
      </c>
      <c r="D2" s="4" t="n">
        <v>46329.38055555556</v>
      </c>
      <c r="E2" s="4" t="n">
        <v>46329.39930555555</v>
      </c>
      <c r="F2" s="5">
        <f>IF(AND(OR(J2="Abierto",J2="Resuelto: revisar evidencia"),ISNUMBER(D2)),ROUND((D2-C2)*1440,2),"")</f>
        <v/>
      </c>
      <c r="G2" s="5">
        <f>IF(J2="Resuelto: revisar evidencia",ROUND((E2-C2)*1440,2),"")</f>
        <v/>
      </c>
      <c r="H2" s="2" t="n"/>
      <c r="I2" s="2" t="n"/>
      <c r="J2" s="6">
        <f>IF(AND(A2="",B2="",C2="",D2="",E2=""),"",IF(A2="","Falta referencia",IF(NOT(ISNUMBER(C2)),"Revisar recepción",IF(OR(AND(D2&lt;&gt;"",NOT(ISNUMBER(D2))),AND(E2&lt;&gt;"",NOT(ISNUMBER(E2)))),"Revisar fechas",IF(AND(ISNUMBER(D2),D2&lt;C2),"Revisar secuencia",IF(AND(ISNUMBER(E2),E2&lt;C2),"Revisar secuencia",IF(AND(ISNUMBER(E2),ISNUMBER(D2),E2&lt;D2),"Revisar secuencia",IF(AND(E2&lt;&gt;"",D2=""),"Revisar respuesta",IF(E2="","Abierto","Resuelto: revisar evidencia")))))))))</f>
        <v/>
      </c>
      <c r="K2" s="2" t="n"/>
      <c r="L2" s="2" t="n"/>
      <c r="M2" s="2" t="n"/>
      <c r="N2" s="2" t="n"/>
    </row>
    <row r="3" ht="90" customHeight="1">
      <c r="A3" s="3" t="inlineStr">
        <is>
          <t>C-102</t>
        </is>
      </c>
      <c r="B3" s="3" t="inlineStr">
        <is>
          <t>P2</t>
        </is>
      </c>
      <c r="C3" s="7" t="n">
        <v>46329.74305555555</v>
      </c>
      <c r="D3" s="7" t="n">
        <v>46330.34027777778</v>
      </c>
      <c r="E3" s="7" t="n">
        <v>46330.375</v>
      </c>
      <c r="F3" s="5">
        <f>IF(AND(OR(J3="Abierto",J3="Resuelto: revisar evidencia"),ISNUMBER(D3)),ROUND((D3-C3)*1440,2),"")</f>
        <v/>
      </c>
      <c r="G3" s="5">
        <f>IF(J3="Resuelto: revisar evidencia",ROUND((E3-C3)*1440,2),"")</f>
        <v/>
      </c>
      <c r="H3" s="3" t="n"/>
      <c r="I3" s="3" t="n"/>
      <c r="J3" s="6">
        <f>IF(AND(A3="",B3="",C3="",D3="",E3=""),"",IF(A3="","Falta referencia",IF(NOT(ISNUMBER(C3)),"Revisar recepción",IF(OR(AND(D3&lt;&gt;"",NOT(ISNUMBER(D3))),AND(E3&lt;&gt;"",NOT(ISNUMBER(E3)))),"Revisar fechas",IF(AND(ISNUMBER(D3),D3&lt;C3),"Revisar secuencia",IF(AND(ISNUMBER(E3),E3&lt;C3),"Revisar secuencia",IF(AND(ISNUMBER(E3),ISNUMBER(D3),E3&lt;D3),"Revisar secuencia",IF(AND(E3&lt;&gt;"",D3=""),"Revisar respuesta",IF(E3="","Abierto","Resuelto: revisar evidencia")))))))))</f>
        <v/>
      </c>
      <c r="K3" s="3" t="n"/>
      <c r="L3" s="3" t="inlineStr">
        <is>
          <t>Horario ficticio 08:00–18:00 ambos días, sin excepciones. Cálculo manual.</t>
        </is>
      </c>
      <c r="M3" s="3" t="n">
        <v>20</v>
      </c>
      <c r="N3" s="3" t="n">
        <v>70</v>
      </c>
    </row>
    <row r="4" ht="90" customHeight="1">
      <c r="A4" s="2" t="inlineStr">
        <is>
          <t>C-103</t>
        </is>
      </c>
      <c r="B4" s="2" t="inlineStr">
        <is>
          <t>P2</t>
        </is>
      </c>
      <c r="C4" s="4" t="n">
        <v>46329.41666666666</v>
      </c>
      <c r="D4" s="4" t="n"/>
      <c r="E4" s="4" t="n"/>
      <c r="F4" s="5">
        <f>IF(AND(OR(J4="Abierto",J4="Resuelto: revisar evidencia"),ISNUMBER(D4)),ROUND((D4-C4)*1440,2),"")</f>
        <v/>
      </c>
      <c r="G4" s="5">
        <f>IF(J4="Resuelto: revisar evidencia",ROUND((E4-C4)*1440,2),"")</f>
        <v/>
      </c>
      <c r="H4" s="2" t="n"/>
      <c r="I4" s="2" t="n"/>
      <c r="J4" s="6">
        <f>IF(AND(A4="",B4="",C4="",D4="",E4=""),"",IF(A4="","Falta referencia",IF(NOT(ISNUMBER(C4)),"Revisar recepción",IF(OR(AND(D4&lt;&gt;"",NOT(ISNUMBER(D4))),AND(E4&lt;&gt;"",NOT(ISNUMBER(E4)))),"Revisar fechas",IF(AND(ISNUMBER(D4),D4&lt;C4),"Revisar secuencia",IF(AND(ISNUMBER(E4),E4&lt;C4),"Revisar secuencia",IF(AND(ISNUMBER(E4),ISNUMBER(D4),E4&lt;D4),"Revisar secuencia",IF(AND(E4&lt;&gt;"",D4=""),"Revisar respuesta",IF(E4="","Abierto","Resuelto: revisar evidencia")))))))))</f>
        <v/>
      </c>
      <c r="K4" s="2" t="n"/>
      <c r="L4" s="2" t="n"/>
      <c r="M4" s="2" t="n"/>
      <c r="N4" s="2" t="n"/>
    </row>
    <row r="5" ht="90" customHeight="1">
      <c r="A5" s="3" t="inlineStr"/>
      <c r="B5" s="3" t="inlineStr"/>
      <c r="C5" s="7" t="inlineStr"/>
      <c r="D5" s="7" t="inlineStr"/>
      <c r="E5" s="7" t="inlineStr"/>
      <c r="F5" s="5">
        <f>IF(AND(OR(J5="Abierto",J5="Resuelto: revisar evidencia"),ISNUMBER(D5)),ROUND((D5-C5)*1440,2),"")</f>
        <v/>
      </c>
      <c r="G5" s="5">
        <f>IF(J5="Resuelto: revisar evidencia",ROUND((E5-C5)*1440,2),"")</f>
        <v/>
      </c>
      <c r="H5" s="3" t="n"/>
      <c r="I5" s="3" t="n"/>
      <c r="J5" s="6">
        <f>IF(AND(A5="",B5="",C5="",D5="",E5=""),"",IF(A5="","Falta referencia",IF(NOT(ISNUMBER(C5)),"Revisar recepción",IF(OR(AND(D5&lt;&gt;"",NOT(ISNUMBER(D5))),AND(E5&lt;&gt;"",NOT(ISNUMBER(E5)))),"Revisar fechas",IF(AND(ISNUMBER(D5),D5&lt;C5),"Revisar secuencia",IF(AND(ISNUMBER(E5),E5&lt;C5),"Revisar secuencia",IF(AND(ISNUMBER(E5),ISNUMBER(D5),E5&lt;D5),"Revisar secuencia",IF(AND(E5&lt;&gt;"",D5=""),"Revisar respuesta",IF(E5="","Abierto","Resuelto: revisar evidencia")))))))))</f>
        <v/>
      </c>
      <c r="K5" s="3" t="n"/>
      <c r="L5" s="3" t="n"/>
      <c r="M5" s="3" t="n"/>
      <c r="N5" s="3" t="n"/>
    </row>
    <row r="6" ht="90" customHeight="1">
      <c r="A6" s="2" t="inlineStr"/>
      <c r="B6" s="2" t="inlineStr"/>
      <c r="C6" s="4" t="inlineStr"/>
      <c r="D6" s="4" t="inlineStr"/>
      <c r="E6" s="4" t="inlineStr"/>
      <c r="F6" s="5">
        <f>IF(AND(OR(J6="Abierto",J6="Resuelto: revisar evidencia"),ISNUMBER(D6)),ROUND((D6-C6)*1440,2),"")</f>
        <v/>
      </c>
      <c r="G6" s="5">
        <f>IF(J6="Resuelto: revisar evidencia",ROUND((E6-C6)*1440,2),"")</f>
        <v/>
      </c>
      <c r="H6" s="2" t="n"/>
      <c r="I6" s="2" t="n"/>
      <c r="J6" s="6">
        <f>IF(AND(A6="",B6="",C6="",D6="",E6=""),"",IF(A6="","Falta referencia",IF(NOT(ISNUMBER(C6)),"Revisar recepción",IF(OR(AND(D6&lt;&gt;"",NOT(ISNUMBER(D6))),AND(E6&lt;&gt;"",NOT(ISNUMBER(E6)))),"Revisar fechas",IF(AND(ISNUMBER(D6),D6&lt;C6),"Revisar secuencia",IF(AND(ISNUMBER(E6),E6&lt;C6),"Revisar secuencia",IF(AND(ISNUMBER(E6),ISNUMBER(D6),E6&lt;D6),"Revisar secuencia",IF(AND(E6&lt;&gt;"",D6=""),"Revisar respuesta",IF(E6="","Abierto","Resuelto: revisar evidencia")))))))))</f>
        <v/>
      </c>
      <c r="K6" s="2" t="n"/>
      <c r="L6" s="2" t="n"/>
      <c r="M6" s="2" t="n"/>
      <c r="N6" s="2" t="n"/>
    </row>
    <row r="7" ht="90" customHeight="1">
      <c r="A7" s="3" t="inlineStr"/>
      <c r="B7" s="3" t="inlineStr"/>
      <c r="C7" s="7" t="inlineStr"/>
      <c r="D7" s="7" t="inlineStr"/>
      <c r="E7" s="7" t="inlineStr"/>
      <c r="F7" s="5">
        <f>IF(AND(OR(J7="Abierto",J7="Resuelto: revisar evidencia"),ISNUMBER(D7)),ROUND((D7-C7)*1440,2),"")</f>
        <v/>
      </c>
      <c r="G7" s="5">
        <f>IF(J7="Resuelto: revisar evidencia",ROUND((E7-C7)*1440,2),"")</f>
        <v/>
      </c>
      <c r="H7" s="3" t="n"/>
      <c r="I7" s="3" t="n"/>
      <c r="J7" s="6">
        <f>IF(AND(A7="",B7="",C7="",D7="",E7=""),"",IF(A7="","Falta referencia",IF(NOT(ISNUMBER(C7)),"Revisar recepción",IF(OR(AND(D7&lt;&gt;"",NOT(ISNUMBER(D7))),AND(E7&lt;&gt;"",NOT(ISNUMBER(E7)))),"Revisar fechas",IF(AND(ISNUMBER(D7),D7&lt;C7),"Revisar secuencia",IF(AND(ISNUMBER(E7),E7&lt;C7),"Revisar secuencia",IF(AND(ISNUMBER(E7),ISNUMBER(D7),E7&lt;D7),"Revisar secuencia",IF(AND(E7&lt;&gt;"",D7=""),"Revisar respuesta",IF(E7="","Abierto","Resuelto: revisar evidencia")))))))))</f>
        <v/>
      </c>
      <c r="K7" s="3" t="n"/>
      <c r="L7" s="3" t="n"/>
      <c r="M7" s="3" t="n"/>
      <c r="N7" s="3" t="n"/>
    </row>
    <row r="8" ht="90" customHeight="1">
      <c r="A8" s="2" t="inlineStr"/>
      <c r="B8" s="2" t="inlineStr"/>
      <c r="C8" s="4" t="inlineStr"/>
      <c r="D8" s="4" t="inlineStr"/>
      <c r="E8" s="4" t="inlineStr"/>
      <c r="F8" s="5">
        <f>IF(AND(OR(J8="Abierto",J8="Resuelto: revisar evidencia"),ISNUMBER(D8)),ROUND((D8-C8)*1440,2),"")</f>
        <v/>
      </c>
      <c r="G8" s="5">
        <f>IF(J8="Resuelto: revisar evidencia",ROUND((E8-C8)*1440,2),"")</f>
        <v/>
      </c>
      <c r="H8" s="2" t="n"/>
      <c r="I8" s="2" t="n"/>
      <c r="J8" s="6">
        <f>IF(AND(A8="",B8="",C8="",D8="",E8=""),"",IF(A8="","Falta referencia",IF(NOT(ISNUMBER(C8)),"Revisar recepción",IF(OR(AND(D8&lt;&gt;"",NOT(ISNUMBER(D8))),AND(E8&lt;&gt;"",NOT(ISNUMBER(E8)))),"Revisar fechas",IF(AND(ISNUMBER(D8),D8&lt;C8),"Revisar secuencia",IF(AND(ISNUMBER(E8),E8&lt;C8),"Revisar secuencia",IF(AND(ISNUMBER(E8),ISNUMBER(D8),E8&lt;D8),"Revisar secuencia",IF(AND(E8&lt;&gt;"",D8=""),"Revisar respuesta",IF(E8="","Abierto","Resuelto: revisar evidencia")))))))))</f>
        <v/>
      </c>
      <c r="K8" s="2" t="n"/>
      <c r="L8" s="2" t="n"/>
      <c r="M8" s="2" t="n"/>
      <c r="N8" s="2" t="n"/>
    </row>
    <row r="9" ht="90" customHeight="1">
      <c r="A9" s="3" t="inlineStr"/>
      <c r="B9" s="3" t="inlineStr"/>
      <c r="C9" s="7" t="inlineStr"/>
      <c r="D9" s="7" t="inlineStr"/>
      <c r="E9" s="7" t="inlineStr"/>
      <c r="F9" s="5">
        <f>IF(AND(OR(J9="Abierto",J9="Resuelto: revisar evidencia"),ISNUMBER(D9)),ROUND((D9-C9)*1440,2),"")</f>
        <v/>
      </c>
      <c r="G9" s="5">
        <f>IF(J9="Resuelto: revisar evidencia",ROUND((E9-C9)*1440,2),"")</f>
        <v/>
      </c>
      <c r="H9" s="3" t="n"/>
      <c r="I9" s="3" t="n"/>
      <c r="J9" s="6">
        <f>IF(AND(A9="",B9="",C9="",D9="",E9=""),"",IF(A9="","Falta referencia",IF(NOT(ISNUMBER(C9)),"Revisar recepción",IF(OR(AND(D9&lt;&gt;"",NOT(ISNUMBER(D9))),AND(E9&lt;&gt;"",NOT(ISNUMBER(E9)))),"Revisar fechas",IF(AND(ISNUMBER(D9),D9&lt;C9),"Revisar secuencia",IF(AND(ISNUMBER(E9),E9&lt;C9),"Revisar secuencia",IF(AND(ISNUMBER(E9),ISNUMBER(D9),E9&lt;D9),"Revisar secuencia",IF(AND(E9&lt;&gt;"",D9=""),"Revisar respuesta",IF(E9="","Abierto","Resuelto: revisar evidencia")))))))))</f>
        <v/>
      </c>
      <c r="K9" s="3" t="n"/>
      <c r="L9" s="3" t="n"/>
      <c r="M9" s="3" t="n"/>
      <c r="N9" s="3" t="n"/>
    </row>
    <row r="10" ht="90" customHeight="1">
      <c r="A10" s="2" t="inlineStr"/>
      <c r="B10" s="2" t="inlineStr"/>
      <c r="C10" s="4" t="inlineStr"/>
      <c r="D10" s="4" t="inlineStr"/>
      <c r="E10" s="4" t="inlineStr"/>
      <c r="F10" s="5">
        <f>IF(AND(OR(J10="Abierto",J10="Resuelto: revisar evidencia"),ISNUMBER(D10)),ROUND((D10-C10)*1440,2),"")</f>
        <v/>
      </c>
      <c r="G10" s="5">
        <f>IF(J10="Resuelto: revisar evidencia",ROUND((E10-C10)*1440,2),"")</f>
        <v/>
      </c>
      <c r="H10" s="2" t="n"/>
      <c r="I10" s="2" t="n"/>
      <c r="J10" s="6">
        <f>IF(AND(A10="",B10="",C10="",D10="",E10=""),"",IF(A10="","Falta referencia",IF(NOT(ISNUMBER(C10)),"Revisar recepción",IF(OR(AND(D10&lt;&gt;"",NOT(ISNUMBER(D10))),AND(E10&lt;&gt;"",NOT(ISNUMBER(E10)))),"Revisar fechas",IF(AND(ISNUMBER(D10),D10&lt;C10),"Revisar secuencia",IF(AND(ISNUMBER(E10),E10&lt;C10),"Revisar secuencia",IF(AND(ISNUMBER(E10),ISNUMBER(D10),E10&lt;D10),"Revisar secuencia",IF(AND(E10&lt;&gt;"",D10=""),"Revisar respuesta",IF(E10="","Abierto","Resuelto: revisar evidencia")))))))))</f>
        <v/>
      </c>
      <c r="K10" s="2" t="n"/>
      <c r="L10" s="2" t="n"/>
      <c r="M10" s="2" t="n"/>
      <c r="N10" s="2" t="n"/>
    </row>
    <row r="11" ht="90" customHeight="1">
      <c r="A11" s="3" t="inlineStr"/>
      <c r="B11" s="3" t="inlineStr"/>
      <c r="C11" s="7" t="inlineStr"/>
      <c r="D11" s="7" t="inlineStr"/>
      <c r="E11" s="7" t="inlineStr"/>
      <c r="F11" s="5">
        <f>IF(AND(OR(J11="Abierto",J11="Resuelto: revisar evidencia"),ISNUMBER(D11)),ROUND((D11-C11)*1440,2),"")</f>
        <v/>
      </c>
      <c r="G11" s="5">
        <f>IF(J11="Resuelto: revisar evidencia",ROUND((E11-C11)*1440,2),"")</f>
        <v/>
      </c>
      <c r="H11" s="3" t="n"/>
      <c r="I11" s="3" t="n"/>
      <c r="J11" s="6">
        <f>IF(AND(A11="",B11="",C11="",D11="",E11=""),"",IF(A11="","Falta referencia",IF(NOT(ISNUMBER(C11)),"Revisar recepción",IF(OR(AND(D11&lt;&gt;"",NOT(ISNUMBER(D11))),AND(E11&lt;&gt;"",NOT(ISNUMBER(E11)))),"Revisar fechas",IF(AND(ISNUMBER(D11),D11&lt;C11),"Revisar secuencia",IF(AND(ISNUMBER(E11),E11&lt;C11),"Revisar secuencia",IF(AND(ISNUMBER(E11),ISNUMBER(D11),E11&lt;D11),"Revisar secuencia",IF(AND(E11&lt;&gt;"",D11=""),"Revisar respuesta",IF(E11="","Abierto","Resuelto: revisar evidencia")))))))))</f>
        <v/>
      </c>
      <c r="K11" s="3" t="n"/>
      <c r="L11" s="3" t="n"/>
      <c r="M11" s="3" t="n"/>
      <c r="N11" s="3" t="n"/>
    </row>
    <row r="12" ht="90" customHeight="1">
      <c r="A12" s="2" t="inlineStr"/>
      <c r="B12" s="2" t="inlineStr"/>
      <c r="C12" s="4" t="inlineStr"/>
      <c r="D12" s="4" t="inlineStr"/>
      <c r="E12" s="4" t="inlineStr"/>
      <c r="F12" s="5">
        <f>IF(AND(OR(J12="Abierto",J12="Resuelto: revisar evidencia"),ISNUMBER(D12)),ROUND((D12-C12)*1440,2),"")</f>
        <v/>
      </c>
      <c r="G12" s="5">
        <f>IF(J12="Resuelto: revisar evidencia",ROUND((E12-C12)*1440,2),"")</f>
        <v/>
      </c>
      <c r="H12" s="2" t="n"/>
      <c r="I12" s="2" t="n"/>
      <c r="J12" s="6">
        <f>IF(AND(A12="",B12="",C12="",D12="",E12=""),"",IF(A12="","Falta referencia",IF(NOT(ISNUMBER(C12)),"Revisar recepción",IF(OR(AND(D12&lt;&gt;"",NOT(ISNUMBER(D12))),AND(E12&lt;&gt;"",NOT(ISNUMBER(E12)))),"Revisar fechas",IF(AND(ISNUMBER(D12),D12&lt;C12),"Revisar secuencia",IF(AND(ISNUMBER(E12),E12&lt;C12),"Revisar secuencia",IF(AND(ISNUMBER(E12),ISNUMBER(D12),E12&lt;D12),"Revisar secuencia",IF(AND(E12&lt;&gt;"",D12=""),"Revisar respuesta",IF(E12="","Abierto","Resuelto: revisar evidencia")))))))))</f>
        <v/>
      </c>
      <c r="K12" s="2" t="n"/>
      <c r="L12" s="2" t="n"/>
      <c r="M12" s="2" t="n"/>
      <c r="N12" s="2" t="n"/>
    </row>
    <row r="13" ht="90" customHeight="1">
      <c r="A13" s="3" t="inlineStr"/>
      <c r="B13" s="3" t="inlineStr"/>
      <c r="C13" s="7" t="inlineStr"/>
      <c r="D13" s="7" t="inlineStr"/>
      <c r="E13" s="7" t="inlineStr"/>
      <c r="F13" s="5">
        <f>IF(AND(OR(J13="Abierto",J13="Resuelto: revisar evidencia"),ISNUMBER(D13)),ROUND((D13-C13)*1440,2),"")</f>
        <v/>
      </c>
      <c r="G13" s="5">
        <f>IF(J13="Resuelto: revisar evidencia",ROUND((E13-C13)*1440,2),"")</f>
        <v/>
      </c>
      <c r="H13" s="3" t="n"/>
      <c r="I13" s="3" t="n"/>
      <c r="J13" s="6">
        <f>IF(AND(A13="",B13="",C13="",D13="",E13=""),"",IF(A13="","Falta referencia",IF(NOT(ISNUMBER(C13)),"Revisar recepción",IF(OR(AND(D13&lt;&gt;"",NOT(ISNUMBER(D13))),AND(E13&lt;&gt;"",NOT(ISNUMBER(E13)))),"Revisar fechas",IF(AND(ISNUMBER(D13),D13&lt;C13),"Revisar secuencia",IF(AND(ISNUMBER(E13),E13&lt;C13),"Revisar secuencia",IF(AND(ISNUMBER(E13),ISNUMBER(D13),E13&lt;D13),"Revisar secuencia",IF(AND(E13&lt;&gt;"",D13=""),"Revisar respuesta",IF(E13="","Abierto","Resuelto: revisar evidencia")))))))))</f>
        <v/>
      </c>
      <c r="K13" s="3" t="n"/>
      <c r="L13" s="3" t="n"/>
      <c r="M13" s="3" t="n"/>
      <c r="N13" s="3" t="n"/>
    </row>
    <row r="14" ht="90" customHeight="1">
      <c r="A14" s="2" t="inlineStr"/>
      <c r="B14" s="2" t="inlineStr"/>
      <c r="C14" s="4" t="inlineStr"/>
      <c r="D14" s="4" t="inlineStr"/>
      <c r="E14" s="4" t="inlineStr"/>
      <c r="F14" s="5">
        <f>IF(AND(OR(J14="Abierto",J14="Resuelto: revisar evidencia"),ISNUMBER(D14)),ROUND((D14-C14)*1440,2),"")</f>
        <v/>
      </c>
      <c r="G14" s="5">
        <f>IF(J14="Resuelto: revisar evidencia",ROUND((E14-C14)*1440,2),"")</f>
        <v/>
      </c>
      <c r="H14" s="2" t="n"/>
      <c r="I14" s="2" t="n"/>
      <c r="J14" s="6">
        <f>IF(AND(A14="",B14="",C14="",D14="",E14=""),"",IF(A14="","Falta referencia",IF(NOT(ISNUMBER(C14)),"Revisar recepción",IF(OR(AND(D14&lt;&gt;"",NOT(ISNUMBER(D14))),AND(E14&lt;&gt;"",NOT(ISNUMBER(E14)))),"Revisar fechas",IF(AND(ISNUMBER(D14),D14&lt;C14),"Revisar secuencia",IF(AND(ISNUMBER(E14),E14&lt;C14),"Revisar secuencia",IF(AND(ISNUMBER(E14),ISNUMBER(D14),E14&lt;D14),"Revisar secuencia",IF(AND(E14&lt;&gt;"",D14=""),"Revisar respuesta",IF(E14="","Abierto","Resuelto: revisar evidencia")))))))))</f>
        <v/>
      </c>
      <c r="K14" s="2" t="n"/>
      <c r="L14" s="2" t="n"/>
      <c r="M14" s="2" t="n"/>
      <c r="N14" s="2" t="n"/>
    </row>
    <row r="15" ht="90" customHeight="1">
      <c r="A15" s="3" t="inlineStr"/>
      <c r="B15" s="3" t="inlineStr"/>
      <c r="C15" s="7" t="inlineStr"/>
      <c r="D15" s="7" t="inlineStr"/>
      <c r="E15" s="7" t="inlineStr"/>
      <c r="F15" s="5">
        <f>IF(AND(OR(J15="Abierto",J15="Resuelto: revisar evidencia"),ISNUMBER(D15)),ROUND((D15-C15)*1440,2),"")</f>
        <v/>
      </c>
      <c r="G15" s="5">
        <f>IF(J15="Resuelto: revisar evidencia",ROUND((E15-C15)*1440,2),"")</f>
        <v/>
      </c>
      <c r="H15" s="3" t="n"/>
      <c r="I15" s="3" t="n"/>
      <c r="J15" s="6">
        <f>IF(AND(A15="",B15="",C15="",D15="",E15=""),"",IF(A15="","Falta referencia",IF(NOT(ISNUMBER(C15)),"Revisar recepción",IF(OR(AND(D15&lt;&gt;"",NOT(ISNUMBER(D15))),AND(E15&lt;&gt;"",NOT(ISNUMBER(E15)))),"Revisar fechas",IF(AND(ISNUMBER(D15),D15&lt;C15),"Revisar secuencia",IF(AND(ISNUMBER(E15),E15&lt;C15),"Revisar secuencia",IF(AND(ISNUMBER(E15),ISNUMBER(D15),E15&lt;D15),"Revisar secuencia",IF(AND(E15&lt;&gt;"",D15=""),"Revisar respuesta",IF(E15="","Abierto","Resuelto: revisar evidencia")))))))))</f>
        <v/>
      </c>
      <c r="K15" s="3" t="n"/>
      <c r="L15" s="3" t="n"/>
      <c r="M15" s="3" t="n"/>
      <c r="N15" s="3" t="n"/>
    </row>
    <row r="16" ht="90" customHeight="1">
      <c r="A16" s="2" t="inlineStr"/>
      <c r="B16" s="2" t="inlineStr"/>
      <c r="C16" s="4" t="inlineStr"/>
      <c r="D16" s="4" t="inlineStr"/>
      <c r="E16" s="4" t="inlineStr"/>
      <c r="F16" s="5">
        <f>IF(AND(OR(J16="Abierto",J16="Resuelto: revisar evidencia"),ISNUMBER(D16)),ROUND((D16-C16)*1440,2),"")</f>
        <v/>
      </c>
      <c r="G16" s="5">
        <f>IF(J16="Resuelto: revisar evidencia",ROUND((E16-C16)*1440,2),"")</f>
        <v/>
      </c>
      <c r="H16" s="2" t="n"/>
      <c r="I16" s="2" t="n"/>
      <c r="J16" s="6">
        <f>IF(AND(A16="",B16="",C16="",D16="",E16=""),"",IF(A16="","Falta referencia",IF(NOT(ISNUMBER(C16)),"Revisar recepción",IF(OR(AND(D16&lt;&gt;"",NOT(ISNUMBER(D16))),AND(E16&lt;&gt;"",NOT(ISNUMBER(E16)))),"Revisar fechas",IF(AND(ISNUMBER(D16),D16&lt;C16),"Revisar secuencia",IF(AND(ISNUMBER(E16),E16&lt;C16),"Revisar secuencia",IF(AND(ISNUMBER(E16),ISNUMBER(D16),E16&lt;D16),"Revisar secuencia",IF(AND(E16&lt;&gt;"",D16=""),"Revisar respuesta",IF(E16="","Abierto","Resuelto: revisar evidencia")))))))))</f>
        <v/>
      </c>
      <c r="K16" s="2" t="n"/>
      <c r="L16" s="2" t="n"/>
      <c r="M16" s="2" t="n"/>
      <c r="N16" s="2" t="n"/>
    </row>
    <row r="17" ht="90" customHeight="1">
      <c r="A17" s="3" t="inlineStr"/>
      <c r="B17" s="3" t="inlineStr"/>
      <c r="C17" s="7" t="inlineStr"/>
      <c r="D17" s="7" t="inlineStr"/>
      <c r="E17" s="7" t="inlineStr"/>
      <c r="F17" s="5">
        <f>IF(AND(OR(J17="Abierto",J17="Resuelto: revisar evidencia"),ISNUMBER(D17)),ROUND((D17-C17)*1440,2),"")</f>
        <v/>
      </c>
      <c r="G17" s="5">
        <f>IF(J17="Resuelto: revisar evidencia",ROUND((E17-C17)*1440,2),"")</f>
        <v/>
      </c>
      <c r="H17" s="3" t="n"/>
      <c r="I17" s="3" t="n"/>
      <c r="J17" s="6">
        <f>IF(AND(A17="",B17="",C17="",D17="",E17=""),"",IF(A17="","Falta referencia",IF(NOT(ISNUMBER(C17)),"Revisar recepción",IF(OR(AND(D17&lt;&gt;"",NOT(ISNUMBER(D17))),AND(E17&lt;&gt;"",NOT(ISNUMBER(E17)))),"Revisar fechas",IF(AND(ISNUMBER(D17),D17&lt;C17),"Revisar secuencia",IF(AND(ISNUMBER(E17),E17&lt;C17),"Revisar secuencia",IF(AND(ISNUMBER(E17),ISNUMBER(D17),E17&lt;D17),"Revisar secuencia",IF(AND(E17&lt;&gt;"",D17=""),"Revisar respuesta",IF(E17="","Abierto","Resuelto: revisar evidencia")))))))))</f>
        <v/>
      </c>
      <c r="K17" s="3" t="n"/>
      <c r="L17" s="3" t="n"/>
      <c r="M17" s="3" t="n"/>
      <c r="N17" s="3" t="n"/>
    </row>
    <row r="18" ht="90" customHeight="1">
      <c r="A18" s="2" t="inlineStr"/>
      <c r="B18" s="2" t="inlineStr"/>
      <c r="C18" s="4" t="inlineStr"/>
      <c r="D18" s="4" t="inlineStr"/>
      <c r="E18" s="4" t="inlineStr"/>
      <c r="F18" s="5">
        <f>IF(AND(OR(J18="Abierto",J18="Resuelto: revisar evidencia"),ISNUMBER(D18)),ROUND((D18-C18)*1440,2),"")</f>
        <v/>
      </c>
      <c r="G18" s="5">
        <f>IF(J18="Resuelto: revisar evidencia",ROUND((E18-C18)*1440,2),"")</f>
        <v/>
      </c>
      <c r="H18" s="2" t="n"/>
      <c r="I18" s="2" t="n"/>
      <c r="J18" s="6">
        <f>IF(AND(A18="",B18="",C18="",D18="",E18=""),"",IF(A18="","Falta referencia",IF(NOT(ISNUMBER(C18)),"Revisar recepción",IF(OR(AND(D18&lt;&gt;"",NOT(ISNUMBER(D18))),AND(E18&lt;&gt;"",NOT(ISNUMBER(E18)))),"Revisar fechas",IF(AND(ISNUMBER(D18),D18&lt;C18),"Revisar secuencia",IF(AND(ISNUMBER(E18),E18&lt;C18),"Revisar secuencia",IF(AND(ISNUMBER(E18),ISNUMBER(D18),E18&lt;D18),"Revisar secuencia",IF(AND(E18&lt;&gt;"",D18=""),"Revisar respuesta",IF(E18="","Abierto","Resuelto: revisar evidencia")))))))))</f>
        <v/>
      </c>
      <c r="K18" s="2" t="n"/>
      <c r="L18" s="2" t="n"/>
      <c r="M18" s="2" t="n"/>
      <c r="N18" s="2" t="n"/>
    </row>
    <row r="19" ht="90" customHeight="1">
      <c r="A19" s="3" t="inlineStr"/>
      <c r="B19" s="3" t="inlineStr"/>
      <c r="C19" s="7" t="inlineStr"/>
      <c r="D19" s="7" t="inlineStr"/>
      <c r="E19" s="7" t="inlineStr"/>
      <c r="F19" s="5">
        <f>IF(AND(OR(J19="Abierto",J19="Resuelto: revisar evidencia"),ISNUMBER(D19)),ROUND((D19-C19)*1440,2),"")</f>
        <v/>
      </c>
      <c r="G19" s="5">
        <f>IF(J19="Resuelto: revisar evidencia",ROUND((E19-C19)*1440,2),"")</f>
        <v/>
      </c>
      <c r="H19" s="3" t="n"/>
      <c r="I19" s="3" t="n"/>
      <c r="J19" s="6">
        <f>IF(AND(A19="",B19="",C19="",D19="",E19=""),"",IF(A19="","Falta referencia",IF(NOT(ISNUMBER(C19)),"Revisar recepción",IF(OR(AND(D19&lt;&gt;"",NOT(ISNUMBER(D19))),AND(E19&lt;&gt;"",NOT(ISNUMBER(E19)))),"Revisar fechas",IF(AND(ISNUMBER(D19),D19&lt;C19),"Revisar secuencia",IF(AND(ISNUMBER(E19),E19&lt;C19),"Revisar secuencia",IF(AND(ISNUMBER(E19),ISNUMBER(D19),E19&lt;D19),"Revisar secuencia",IF(AND(E19&lt;&gt;"",D19=""),"Revisar respuesta",IF(E19="","Abierto","Resuelto: revisar evidencia")))))))))</f>
        <v/>
      </c>
      <c r="K19" s="3" t="n"/>
      <c r="L19" s="3" t="n"/>
      <c r="M19" s="3" t="n"/>
      <c r="N19" s="3" t="n"/>
    </row>
    <row r="20" ht="90" customHeight="1">
      <c r="A20" s="2" t="inlineStr"/>
      <c r="B20" s="2" t="inlineStr"/>
      <c r="C20" s="4" t="inlineStr"/>
      <c r="D20" s="4" t="inlineStr"/>
      <c r="E20" s="4" t="inlineStr"/>
      <c r="F20" s="5">
        <f>IF(AND(OR(J20="Abierto",J20="Resuelto: revisar evidencia"),ISNUMBER(D20)),ROUND((D20-C20)*1440,2),"")</f>
        <v/>
      </c>
      <c r="G20" s="5">
        <f>IF(J20="Resuelto: revisar evidencia",ROUND((E20-C20)*1440,2),"")</f>
        <v/>
      </c>
      <c r="H20" s="2" t="n"/>
      <c r="I20" s="2" t="n"/>
      <c r="J20" s="6">
        <f>IF(AND(A20="",B20="",C20="",D20="",E20=""),"",IF(A20="","Falta referencia",IF(NOT(ISNUMBER(C20)),"Revisar recepción",IF(OR(AND(D20&lt;&gt;"",NOT(ISNUMBER(D20))),AND(E20&lt;&gt;"",NOT(ISNUMBER(E20)))),"Revisar fechas",IF(AND(ISNUMBER(D20),D20&lt;C20),"Revisar secuencia",IF(AND(ISNUMBER(E20),E20&lt;C20),"Revisar secuencia",IF(AND(ISNUMBER(E20),ISNUMBER(D20),E20&lt;D20),"Revisar secuencia",IF(AND(E20&lt;&gt;"",D20=""),"Revisar respuesta",IF(E20="","Abierto","Resuelto: revisar evidencia")))))))))</f>
        <v/>
      </c>
      <c r="K20" s="2" t="n"/>
      <c r="L20" s="2" t="n"/>
      <c r="M20" s="2" t="n"/>
      <c r="N20" s="2" t="n"/>
    </row>
    <row r="21" ht="90" customHeight="1">
      <c r="A21" s="3" t="inlineStr"/>
      <c r="B21" s="3" t="inlineStr"/>
      <c r="C21" s="7" t="inlineStr"/>
      <c r="D21" s="7" t="inlineStr"/>
      <c r="E21" s="7" t="inlineStr"/>
      <c r="F21" s="5">
        <f>IF(AND(OR(J21="Abierto",J21="Resuelto: revisar evidencia"),ISNUMBER(D21)),ROUND((D21-C21)*1440,2),"")</f>
        <v/>
      </c>
      <c r="G21" s="5">
        <f>IF(J21="Resuelto: revisar evidencia",ROUND((E21-C21)*1440,2),"")</f>
        <v/>
      </c>
      <c r="H21" s="3" t="n"/>
      <c r="I21" s="3" t="n"/>
      <c r="J21" s="6">
        <f>IF(AND(A21="",B21="",C21="",D21="",E21=""),"",IF(A21="","Falta referencia",IF(NOT(ISNUMBER(C21)),"Revisar recepción",IF(OR(AND(D21&lt;&gt;"",NOT(ISNUMBER(D21))),AND(E21&lt;&gt;"",NOT(ISNUMBER(E21)))),"Revisar fechas",IF(AND(ISNUMBER(D21),D21&lt;C21),"Revisar secuencia",IF(AND(ISNUMBER(E21),E21&lt;C21),"Revisar secuencia",IF(AND(ISNUMBER(E21),ISNUMBER(D21),E21&lt;D21),"Revisar secuencia",IF(AND(E21&lt;&gt;"",D21=""),"Revisar respuesta",IF(E21="","Abierto","Resuelto: revisar evidencia")))))))))</f>
        <v/>
      </c>
      <c r="K21" s="3" t="n"/>
      <c r="L21" s="3" t="n"/>
      <c r="M21" s="3" t="n"/>
      <c r="N21" s="3" t="n"/>
    </row>
    <row r="22" ht="90" customHeight="1">
      <c r="A22" s="2" t="inlineStr"/>
      <c r="B22" s="2" t="inlineStr"/>
      <c r="C22" s="4" t="inlineStr"/>
      <c r="D22" s="4" t="inlineStr"/>
      <c r="E22" s="4" t="inlineStr"/>
      <c r="F22" s="5">
        <f>IF(AND(OR(J22="Abierto",J22="Resuelto: revisar evidencia"),ISNUMBER(D22)),ROUND((D22-C22)*1440,2),"")</f>
        <v/>
      </c>
      <c r="G22" s="5">
        <f>IF(J22="Resuelto: revisar evidencia",ROUND((E22-C22)*1440,2),"")</f>
        <v/>
      </c>
      <c r="H22" s="2" t="n"/>
      <c r="I22" s="2" t="n"/>
      <c r="J22" s="6">
        <f>IF(AND(A22="",B22="",C22="",D22="",E22=""),"",IF(A22="","Falta referencia",IF(NOT(ISNUMBER(C22)),"Revisar recepción",IF(OR(AND(D22&lt;&gt;"",NOT(ISNUMBER(D22))),AND(E22&lt;&gt;"",NOT(ISNUMBER(E22)))),"Revisar fechas",IF(AND(ISNUMBER(D22),D22&lt;C22),"Revisar secuencia",IF(AND(ISNUMBER(E22),E22&lt;C22),"Revisar secuencia",IF(AND(ISNUMBER(E22),ISNUMBER(D22),E22&lt;D22),"Revisar secuencia",IF(AND(E22&lt;&gt;"",D22=""),"Revisar respuesta",IF(E22="","Abierto","Resuelto: revisar evidencia")))))))))</f>
        <v/>
      </c>
      <c r="K22" s="2" t="n"/>
      <c r="L22" s="2" t="n"/>
      <c r="M22" s="2" t="n"/>
      <c r="N22" s="2" t="n"/>
    </row>
    <row r="23" ht="90" customHeight="1">
      <c r="A23" s="3" t="inlineStr"/>
      <c r="B23" s="3" t="inlineStr"/>
      <c r="C23" s="7" t="inlineStr"/>
      <c r="D23" s="7" t="inlineStr"/>
      <c r="E23" s="7" t="inlineStr"/>
      <c r="F23" s="5">
        <f>IF(AND(OR(J23="Abierto",J23="Resuelto: revisar evidencia"),ISNUMBER(D23)),ROUND((D23-C23)*1440,2),"")</f>
        <v/>
      </c>
      <c r="G23" s="5">
        <f>IF(J23="Resuelto: revisar evidencia",ROUND((E23-C23)*1440,2),"")</f>
        <v/>
      </c>
      <c r="H23" s="3" t="n"/>
      <c r="I23" s="3" t="n"/>
      <c r="J23" s="6">
        <f>IF(AND(A23="",B23="",C23="",D23="",E23=""),"",IF(A23="","Falta referencia",IF(NOT(ISNUMBER(C23)),"Revisar recepción",IF(OR(AND(D23&lt;&gt;"",NOT(ISNUMBER(D23))),AND(E23&lt;&gt;"",NOT(ISNUMBER(E23)))),"Revisar fechas",IF(AND(ISNUMBER(D23),D23&lt;C23),"Revisar secuencia",IF(AND(ISNUMBER(E23),E23&lt;C23),"Revisar secuencia",IF(AND(ISNUMBER(E23),ISNUMBER(D23),E23&lt;D23),"Revisar secuencia",IF(AND(E23&lt;&gt;"",D23=""),"Revisar respuesta",IF(E23="","Abierto","Resuelto: revisar evidencia")))))))))</f>
        <v/>
      </c>
      <c r="K23" s="3" t="n"/>
      <c r="L23" s="3" t="n"/>
      <c r="M23" s="3" t="n"/>
      <c r="N23" s="3" t="n"/>
    </row>
    <row r="24" ht="90" customHeight="1">
      <c r="A24" s="2" t="inlineStr"/>
      <c r="B24" s="2" t="inlineStr"/>
      <c r="C24" s="4" t="inlineStr"/>
      <c r="D24" s="4" t="inlineStr"/>
      <c r="E24" s="4" t="inlineStr"/>
      <c r="F24" s="5">
        <f>IF(AND(OR(J24="Abierto",J24="Resuelto: revisar evidencia"),ISNUMBER(D24)),ROUND((D24-C24)*1440,2),"")</f>
        <v/>
      </c>
      <c r="G24" s="5">
        <f>IF(J24="Resuelto: revisar evidencia",ROUND((E24-C24)*1440,2),"")</f>
        <v/>
      </c>
      <c r="H24" s="2" t="n"/>
      <c r="I24" s="2" t="n"/>
      <c r="J24" s="6">
        <f>IF(AND(A24="",B24="",C24="",D24="",E24=""),"",IF(A24="","Falta referencia",IF(NOT(ISNUMBER(C24)),"Revisar recepción",IF(OR(AND(D24&lt;&gt;"",NOT(ISNUMBER(D24))),AND(E24&lt;&gt;"",NOT(ISNUMBER(E24)))),"Revisar fechas",IF(AND(ISNUMBER(D24),D24&lt;C24),"Revisar secuencia",IF(AND(ISNUMBER(E24),E24&lt;C24),"Revisar secuencia",IF(AND(ISNUMBER(E24),ISNUMBER(D24),E24&lt;D24),"Revisar secuencia",IF(AND(E24&lt;&gt;"",D24=""),"Revisar respuesta",IF(E24="","Abierto","Resuelto: revisar evidencia")))))))))</f>
        <v/>
      </c>
      <c r="K24" s="2" t="n"/>
      <c r="L24" s="2" t="n"/>
      <c r="M24" s="2" t="n"/>
      <c r="N24" s="2" t="n"/>
    </row>
    <row r="25" ht="90" customHeight="1">
      <c r="A25" s="3" t="inlineStr"/>
      <c r="B25" s="3" t="inlineStr"/>
      <c r="C25" s="7" t="inlineStr"/>
      <c r="D25" s="7" t="inlineStr"/>
      <c r="E25" s="7" t="inlineStr"/>
      <c r="F25" s="5">
        <f>IF(AND(OR(J25="Abierto",J25="Resuelto: revisar evidencia"),ISNUMBER(D25)),ROUND((D25-C25)*1440,2),"")</f>
        <v/>
      </c>
      <c r="G25" s="5">
        <f>IF(J25="Resuelto: revisar evidencia",ROUND((E25-C25)*1440,2),"")</f>
        <v/>
      </c>
      <c r="H25" s="3" t="n"/>
      <c r="I25" s="3" t="n"/>
      <c r="J25" s="6">
        <f>IF(AND(A25="",B25="",C25="",D25="",E25=""),"",IF(A25="","Falta referencia",IF(NOT(ISNUMBER(C25)),"Revisar recepción",IF(OR(AND(D25&lt;&gt;"",NOT(ISNUMBER(D25))),AND(E25&lt;&gt;"",NOT(ISNUMBER(E25)))),"Revisar fechas",IF(AND(ISNUMBER(D25),D25&lt;C25),"Revisar secuencia",IF(AND(ISNUMBER(E25),E25&lt;C25),"Revisar secuencia",IF(AND(ISNUMBER(E25),ISNUMBER(D25),E25&lt;D25),"Revisar secuencia",IF(AND(E25&lt;&gt;"",D25=""),"Revisar respuesta",IF(E25="","Abierto","Resuelto: revisar evidencia")))))))))</f>
        <v/>
      </c>
      <c r="K25" s="3" t="n"/>
      <c r="L25" s="3" t="n"/>
      <c r="M25" s="3" t="n"/>
      <c r="N25" s="3" t="n"/>
    </row>
    <row r="26" ht="90" customHeight="1">
      <c r="A26" s="2" t="inlineStr"/>
      <c r="B26" s="2" t="inlineStr"/>
      <c r="C26" s="4" t="inlineStr"/>
      <c r="D26" s="4" t="inlineStr"/>
      <c r="E26" s="4" t="inlineStr"/>
      <c r="F26" s="5">
        <f>IF(AND(OR(J26="Abierto",J26="Resuelto: revisar evidencia"),ISNUMBER(D26)),ROUND((D26-C26)*1440,2),"")</f>
        <v/>
      </c>
      <c r="G26" s="5">
        <f>IF(J26="Resuelto: revisar evidencia",ROUND((E26-C26)*1440,2),"")</f>
        <v/>
      </c>
      <c r="H26" s="2" t="n"/>
      <c r="I26" s="2" t="n"/>
      <c r="J26" s="6">
        <f>IF(AND(A26="",B26="",C26="",D26="",E26=""),"",IF(A26="","Falta referencia",IF(NOT(ISNUMBER(C26)),"Revisar recepción",IF(OR(AND(D26&lt;&gt;"",NOT(ISNUMBER(D26))),AND(E26&lt;&gt;"",NOT(ISNUMBER(E26)))),"Revisar fechas",IF(AND(ISNUMBER(D26),D26&lt;C26),"Revisar secuencia",IF(AND(ISNUMBER(E26),E26&lt;C26),"Revisar secuencia",IF(AND(ISNUMBER(E26),ISNUMBER(D26),E26&lt;D26),"Revisar secuencia",IF(AND(E26&lt;&gt;"",D26=""),"Revisar respuesta",IF(E26="","Abierto","Resuelto: revisar evidencia")))))))))</f>
        <v/>
      </c>
      <c r="K26" s="2" t="n"/>
      <c r="L26" s="2" t="n"/>
      <c r="M26" s="2" t="n"/>
      <c r="N26" s="2" t="n"/>
    </row>
    <row r="27" ht="90" customHeight="1">
      <c r="A27" s="3" t="inlineStr"/>
      <c r="B27" s="3" t="inlineStr"/>
      <c r="C27" s="7" t="inlineStr"/>
      <c r="D27" s="7" t="inlineStr"/>
      <c r="E27" s="7" t="inlineStr"/>
      <c r="F27" s="5">
        <f>IF(AND(OR(J27="Abierto",J27="Resuelto: revisar evidencia"),ISNUMBER(D27)),ROUND((D27-C27)*1440,2),"")</f>
        <v/>
      </c>
      <c r="G27" s="5">
        <f>IF(J27="Resuelto: revisar evidencia",ROUND((E27-C27)*1440,2),"")</f>
        <v/>
      </c>
      <c r="H27" s="3" t="n"/>
      <c r="I27" s="3" t="n"/>
      <c r="J27" s="6">
        <f>IF(AND(A27="",B27="",C27="",D27="",E27=""),"",IF(A27="","Falta referencia",IF(NOT(ISNUMBER(C27)),"Revisar recepción",IF(OR(AND(D27&lt;&gt;"",NOT(ISNUMBER(D27))),AND(E27&lt;&gt;"",NOT(ISNUMBER(E27)))),"Revisar fechas",IF(AND(ISNUMBER(D27),D27&lt;C27),"Revisar secuencia",IF(AND(ISNUMBER(E27),E27&lt;C27),"Revisar secuencia",IF(AND(ISNUMBER(E27),ISNUMBER(D27),E27&lt;D27),"Revisar secuencia",IF(AND(E27&lt;&gt;"",D27=""),"Revisar respuesta",IF(E27="","Abierto","Resuelto: revisar evidencia")))))))))</f>
        <v/>
      </c>
      <c r="K27" s="3" t="n"/>
      <c r="L27" s="3" t="n"/>
      <c r="M27" s="3" t="n"/>
      <c r="N27" s="3" t="n"/>
    </row>
    <row r="28" ht="90" customHeight="1">
      <c r="A28" s="2" t="inlineStr"/>
      <c r="B28" s="2" t="inlineStr"/>
      <c r="C28" s="4" t="inlineStr"/>
      <c r="D28" s="4" t="inlineStr"/>
      <c r="E28" s="4" t="inlineStr"/>
      <c r="F28" s="5">
        <f>IF(AND(OR(J28="Abierto",J28="Resuelto: revisar evidencia"),ISNUMBER(D28)),ROUND((D28-C28)*1440,2),"")</f>
        <v/>
      </c>
      <c r="G28" s="5">
        <f>IF(J28="Resuelto: revisar evidencia",ROUND((E28-C28)*1440,2),"")</f>
        <v/>
      </c>
      <c r="H28" s="2" t="n"/>
      <c r="I28" s="2" t="n"/>
      <c r="J28" s="6">
        <f>IF(AND(A28="",B28="",C28="",D28="",E28=""),"",IF(A28="","Falta referencia",IF(NOT(ISNUMBER(C28)),"Revisar recepción",IF(OR(AND(D28&lt;&gt;"",NOT(ISNUMBER(D28))),AND(E28&lt;&gt;"",NOT(ISNUMBER(E28)))),"Revisar fechas",IF(AND(ISNUMBER(D28),D28&lt;C28),"Revisar secuencia",IF(AND(ISNUMBER(E28),E28&lt;C28),"Revisar secuencia",IF(AND(ISNUMBER(E28),ISNUMBER(D28),E28&lt;D28),"Revisar secuencia",IF(AND(E28&lt;&gt;"",D28=""),"Revisar respuesta",IF(E28="","Abierto","Resuelto: revisar evidencia")))))))))</f>
        <v/>
      </c>
      <c r="K28" s="2" t="n"/>
      <c r="L28" s="2" t="n"/>
      <c r="M28" s="2" t="n"/>
      <c r="N28" s="2" t="n"/>
    </row>
    <row r="29" ht="90" customHeight="1">
      <c r="A29" s="3" t="inlineStr"/>
      <c r="B29" s="3" t="inlineStr"/>
      <c r="C29" s="7" t="inlineStr"/>
      <c r="D29" s="7" t="inlineStr"/>
      <c r="E29" s="7" t="inlineStr"/>
      <c r="F29" s="5">
        <f>IF(AND(OR(J29="Abierto",J29="Resuelto: revisar evidencia"),ISNUMBER(D29)),ROUND((D29-C29)*1440,2),"")</f>
        <v/>
      </c>
      <c r="G29" s="5">
        <f>IF(J29="Resuelto: revisar evidencia",ROUND((E29-C29)*1440,2),"")</f>
        <v/>
      </c>
      <c r="H29" s="3" t="n"/>
      <c r="I29" s="3" t="n"/>
      <c r="J29" s="6">
        <f>IF(AND(A29="",B29="",C29="",D29="",E29=""),"",IF(A29="","Falta referencia",IF(NOT(ISNUMBER(C29)),"Revisar recepción",IF(OR(AND(D29&lt;&gt;"",NOT(ISNUMBER(D29))),AND(E29&lt;&gt;"",NOT(ISNUMBER(E29)))),"Revisar fechas",IF(AND(ISNUMBER(D29),D29&lt;C29),"Revisar secuencia",IF(AND(ISNUMBER(E29),E29&lt;C29),"Revisar secuencia",IF(AND(ISNUMBER(E29),ISNUMBER(D29),E29&lt;D29),"Revisar secuencia",IF(AND(E29&lt;&gt;"",D29=""),"Revisar respuesta",IF(E29="","Abierto","Resuelto: revisar evidencia")))))))))</f>
        <v/>
      </c>
      <c r="K29" s="3" t="n"/>
      <c r="L29" s="3" t="n"/>
      <c r="M29" s="3" t="n"/>
      <c r="N29" s="3" t="n"/>
    </row>
    <row r="30" ht="90" customHeight="1">
      <c r="A30" s="2" t="inlineStr"/>
      <c r="B30" s="2" t="inlineStr"/>
      <c r="C30" s="4" t="inlineStr"/>
      <c r="D30" s="4" t="inlineStr"/>
      <c r="E30" s="4" t="inlineStr"/>
      <c r="F30" s="5">
        <f>IF(AND(OR(J30="Abierto",J30="Resuelto: revisar evidencia"),ISNUMBER(D30)),ROUND((D30-C30)*1440,2),"")</f>
        <v/>
      </c>
      <c r="G30" s="5">
        <f>IF(J30="Resuelto: revisar evidencia",ROUND((E30-C30)*1440,2),"")</f>
        <v/>
      </c>
      <c r="H30" s="2" t="n"/>
      <c r="I30" s="2" t="n"/>
      <c r="J30" s="6">
        <f>IF(AND(A30="",B30="",C30="",D30="",E30=""),"",IF(A30="","Falta referencia",IF(NOT(ISNUMBER(C30)),"Revisar recepción",IF(OR(AND(D30&lt;&gt;"",NOT(ISNUMBER(D30))),AND(E30&lt;&gt;"",NOT(ISNUMBER(E30)))),"Revisar fechas",IF(AND(ISNUMBER(D30),D30&lt;C30),"Revisar secuencia",IF(AND(ISNUMBER(E30),E30&lt;C30),"Revisar secuencia",IF(AND(ISNUMBER(E30),ISNUMBER(D30),E30&lt;D30),"Revisar secuencia",IF(AND(E30&lt;&gt;"",D30=""),"Revisar respuesta",IF(E30="","Abierto","Resuelto: revisar evidencia")))))))))</f>
        <v/>
      </c>
      <c r="K30" s="2" t="n"/>
      <c r="L30" s="2" t="n"/>
      <c r="M30" s="2" t="n"/>
      <c r="N30" s="2" t="n"/>
    </row>
    <row r="31" ht="90" customHeight="1">
      <c r="A31" s="3" t="inlineStr"/>
      <c r="B31" s="3" t="inlineStr"/>
      <c r="C31" s="7" t="inlineStr"/>
      <c r="D31" s="7" t="inlineStr"/>
      <c r="E31" s="7" t="inlineStr"/>
      <c r="F31" s="5">
        <f>IF(AND(OR(J31="Abierto",J31="Resuelto: revisar evidencia"),ISNUMBER(D31)),ROUND((D31-C31)*1440,2),"")</f>
        <v/>
      </c>
      <c r="G31" s="5">
        <f>IF(J31="Resuelto: revisar evidencia",ROUND((E31-C31)*1440,2),"")</f>
        <v/>
      </c>
      <c r="H31" s="3" t="n"/>
      <c r="I31" s="3" t="n"/>
      <c r="J31" s="6">
        <f>IF(AND(A31="",B31="",C31="",D31="",E31=""),"",IF(A31="","Falta referencia",IF(NOT(ISNUMBER(C31)),"Revisar recepción",IF(OR(AND(D31&lt;&gt;"",NOT(ISNUMBER(D31))),AND(E31&lt;&gt;"",NOT(ISNUMBER(E31)))),"Revisar fechas",IF(AND(ISNUMBER(D31),D31&lt;C31),"Revisar secuencia",IF(AND(ISNUMBER(E31),E31&lt;C31),"Revisar secuencia",IF(AND(ISNUMBER(E31),ISNUMBER(D31),E31&lt;D31),"Revisar secuencia",IF(AND(E31&lt;&gt;"",D31=""),"Revisar respuesta",IF(E31="","Abierto","Resuelto: revisar evidencia")))))))))</f>
        <v/>
      </c>
      <c r="K31" s="3" t="n"/>
      <c r="L31" s="3" t="n"/>
      <c r="M31" s="3" t="n"/>
      <c r="N31" s="3" t="n"/>
    </row>
  </sheetData>
  <autoFilter ref="A1:N31"/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E4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75" customWidth="1" min="2" max="2"/>
    <col width="35" customWidth="1" min="3" max="3"/>
    <col width="60" customWidth="1" min="4" max="4"/>
    <col width="70" customWidth="1" min="5" max="5"/>
  </cols>
  <sheetData>
    <row r="1" ht="40" customHeight="1">
      <c r="A1" s="1" t="inlineStr">
        <is>
          <t>Nivel propuesto</t>
        </is>
      </c>
      <c r="B1" s="1" t="inlineStr">
        <is>
          <t>Criterio por acordar</t>
        </is>
      </c>
      <c r="C1" s="1" t="inlineStr">
        <is>
          <t>Responsable</t>
        </is>
      </c>
      <c r="D1" s="1" t="inlineStr">
        <is>
          <t>Meta y base</t>
        </is>
      </c>
      <c r="E1" s="1" t="inlineStr">
        <is>
          <t>Acción si se retrasa</t>
        </is>
      </c>
    </row>
    <row r="2" ht="90" customHeight="1">
      <c r="A2" s="2" t="inlineStr">
        <is>
          <t>P1</t>
        </is>
      </c>
      <c r="B2" s="2" t="inlineStr">
        <is>
          <t>Operación detenida que requiere revisión</t>
        </is>
      </c>
      <c r="C2" s="2" t="inlineStr"/>
      <c r="D2" s="2" t="inlineStr">
        <is>
          <t>Completar según capacidad</t>
        </is>
      </c>
      <c r="E2" s="2" t="inlineStr"/>
    </row>
    <row r="3" ht="90" customHeight="1">
      <c r="A3" s="3" t="inlineStr">
        <is>
          <t>P2</t>
        </is>
      </c>
      <c r="B3" s="3" t="inlineStr">
        <is>
          <t>Compra en curso con información pendiente</t>
        </is>
      </c>
      <c r="C3" s="3" t="inlineStr"/>
      <c r="D3" s="3" t="inlineStr">
        <is>
          <t>Completar según capacidad</t>
        </is>
      </c>
      <c r="E3" s="3" t="inlineStr"/>
    </row>
    <row r="4" ht="90" customHeight="1">
      <c r="A4" s="2" t="inlineStr">
        <is>
          <t>P3</t>
        </is>
      </c>
      <c r="B4" s="2" t="inlineStr">
        <is>
          <t>Consulta que puede programarse</t>
        </is>
      </c>
      <c r="C4" s="2" t="inlineStr"/>
      <c r="D4" s="2" t="inlineStr">
        <is>
          <t>Completar según capacidad</t>
        </is>
      </c>
      <c r="E4" s="2" t="inlineStr"/>
    </row>
  </sheetData>
  <autoFilter ref="A1:E4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KMSOFT</dc:creator>
  <dc:title xmlns:dc="http://purl.org/dc/elements/1.1/">Registro de tiempos de WhatsApp · 6 de noviembre de 2026</dc:title>
  <dcterms:created xmlns:dcterms="http://purl.org/dc/terms/" xmlns:xsi="http://www.w3.org/2001/XMLSchema-instance" xsi:type="dcterms:W3CDTF">2026-11-06T19:43:35Z</dcterms:created>
  <dcterms:modified xmlns:dcterms="http://purl.org/dc/terms/" xmlns:xsi="http://www.w3.org/2001/XMLSchema-instance" xsi:type="dcterms:W3CDTF">2026-11-06T19:43:35Z</dcterms:modified>
</cp:coreProperties>
</file>